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หึง\ita\ปี 69\"/>
    </mc:Choice>
  </mc:AlternateContent>
  <xr:revisionPtr revIDLastSave="0" documentId="13_ncr:1_{973DC693-8D8A-481A-B423-75363C284911}" xr6:coauthVersionLast="47" xr6:coauthVersionMax="47" xr10:uidLastSave="{00000000-0000-0000-0000-000000000000}"/>
  <bookViews>
    <workbookView xWindow="-110" yWindow="-110" windowWidth="19420" windowHeight="10300" tabRatio="804" xr2:uid="{EEF194F1-E607-48F9-8A3C-6A5FC0A1FABF}"/>
  </bookViews>
  <sheets>
    <sheet name="Sheet1" sheetId="5" r:id="rId1"/>
    <sheet name="Sheet2" sheetId="6" r:id="rId2"/>
    <sheet name="Sheet3" sheetId="7" r:id="rId3"/>
    <sheet name="Sheet4" sheetId="8" r:id="rId4"/>
    <sheet name="Sheet5" sheetId="9" r:id="rId5"/>
    <sheet name="Sheet6" sheetId="10" r:id="rId6"/>
    <sheet name="Sheet7" sheetId="11" r:id="rId7"/>
    <sheet name="Sheet8" sheetId="18" r:id="rId8"/>
    <sheet name="Sheet9" sheetId="19" r:id="rId9"/>
    <sheet name="Sheet10" sheetId="20" r:id="rId10"/>
    <sheet name="Sheet11" sheetId="21" r:id="rId11"/>
    <sheet name="Sheet12" sheetId="22" r:id="rId12"/>
    <sheet name="Sheet13" sheetId="23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19" l="1"/>
  <c r="G22" i="19"/>
  <c r="D22" i="19"/>
  <c r="C22" i="19"/>
  <c r="C21" i="11"/>
  <c r="D21" i="11"/>
  <c r="I21" i="11"/>
  <c r="I7" i="9"/>
  <c r="G7" i="9"/>
  <c r="D7" i="9"/>
  <c r="C7" i="9"/>
  <c r="I15" i="22"/>
  <c r="G15" i="22"/>
  <c r="D15" i="22"/>
  <c r="C15" i="22"/>
  <c r="I22" i="21"/>
  <c r="G22" i="21"/>
  <c r="D22" i="21"/>
  <c r="C22" i="21"/>
  <c r="I15" i="20"/>
  <c r="G15" i="20"/>
  <c r="D15" i="20"/>
  <c r="C15" i="20"/>
  <c r="I13" i="18"/>
  <c r="G13" i="18"/>
  <c r="D13" i="18"/>
  <c r="C13" i="18"/>
  <c r="G21" i="11"/>
  <c r="I8" i="10"/>
  <c r="G8" i="10"/>
  <c r="D8" i="10"/>
  <c r="C8" i="10"/>
  <c r="I7" i="7"/>
  <c r="G7" i="7"/>
  <c r="D7" i="7"/>
  <c r="C7" i="7"/>
  <c r="I15" i="8"/>
  <c r="G15" i="8"/>
  <c r="D15" i="8"/>
  <c r="C15" i="8"/>
  <c r="C10" i="6"/>
  <c r="I10" i="6"/>
  <c r="G10" i="6"/>
  <c r="D10" i="6"/>
  <c r="D16" i="5"/>
  <c r="C16" i="5"/>
  <c r="G16" i="5"/>
  <c r="I16" i="5"/>
</calcChain>
</file>

<file path=xl/sharedStrings.xml><?xml version="1.0" encoding="utf-8"?>
<sst xmlns="http://schemas.openxmlformats.org/spreadsheetml/2006/main" count="915" uniqueCount="340">
  <si>
    <t>ชื่อรายการของงานที่ซื้อหรือจ้าง</t>
  </si>
  <si>
    <t>ที่</t>
  </si>
  <si>
    <t>วิธีการจัดซื้อจัดจ้าง</t>
  </si>
  <si>
    <t>วิธีเฉพาะเจาะจง</t>
  </si>
  <si>
    <t>ร้านบูรพาเครื่องเขียน</t>
  </si>
  <si>
    <t>ร้านบ่อล้อโฆษณา</t>
  </si>
  <si>
    <t>จตุพรพาณิชย์</t>
  </si>
  <si>
    <t>ซื้อวัสดุคอมพิวเตอร์ (หมึกคอมพิวเตอร์)</t>
  </si>
  <si>
    <t>นายธีรวุธ อุ้มชู</t>
  </si>
  <si>
    <t>จ้างเหมาดูแลระบบประปา หมู่ที่ 9</t>
  </si>
  <si>
    <t>วงเงินที่จะซื้อหรือจ้าง</t>
  </si>
  <si>
    <t xml:space="preserve">ราคากลาง </t>
  </si>
  <si>
    <t>รายชื่อผู้เสนอราคา</t>
  </si>
  <si>
    <t>ราคาที่เสนอ</t>
  </si>
  <si>
    <t>ผู้ที่ได้รับการคัดเลือก</t>
  </si>
  <si>
    <t>ราคาที่ตกลงซื้อ</t>
  </si>
  <si>
    <t>วงเงินเล็กน้อยตามกฎกระทรวง</t>
  </si>
  <si>
    <t>เลขที่และวันที่ของสัญญา</t>
  </si>
  <si>
    <t>สรุปผลการจัดซื้อจัดจ้างหรือการจัดหาพัสดุ  อบต.เสือหึง   ประจำปีงบประมาณ  พ.ศ. 2568</t>
  </si>
  <si>
    <t>เดือน ตุลาคม  2567</t>
  </si>
  <si>
    <t>จ้างเหมาบริการบันทึกข้อมูล</t>
  </si>
  <si>
    <t>จ้างเหมาดูแลระบบประปา หมู่ที่ 1,2</t>
  </si>
  <si>
    <t>จ้างเหมาดูแลระบบประปา หมู่ที่ 3,4</t>
  </si>
  <si>
    <t>จ้างเหมาดูแลระบบประปา หมู่ที่ 5,7</t>
  </si>
  <si>
    <t>จ้างเหมาดูแลระบบประปา หมู่ที่ 8,10</t>
  </si>
  <si>
    <t>จ้างเหมาแม่บ้านศพด.ตำบลเสือหึงพร้อมประกอบอาหาร</t>
  </si>
  <si>
    <t>เช่าเครื่องถ่ายเอกสาร</t>
  </si>
  <si>
    <t>จ้างเหมาบริการเจ้าหน้าที่ประจำศูนย์ปฏิบัติการร่วมในการช่วยเหลือประชาชน</t>
  </si>
  <si>
    <t>จ้างซ่อมแซมส่วนที่ชำรุดหลังคาอาคาร อบต.เสือหึง</t>
  </si>
  <si>
    <t>ซื้อวัสดุหินคลุกถมหลุมบ่อ</t>
  </si>
  <si>
    <t>นางโสภา  หนูหมื่น</t>
  </si>
  <si>
    <t>พรชัยก๊อปปี้แอนด์โอเอ</t>
  </si>
  <si>
    <t>ร้านซี.เอส.คอมพิวเตอร์</t>
  </si>
  <si>
    <t>ทวิทย์ค้าขาย</t>
  </si>
  <si>
    <t>1/2568
1/10/2567</t>
  </si>
  <si>
    <t>2/2568
1/10/2567</t>
  </si>
  <si>
    <t>นายเกรียงชัย  บุญทองใหม่</t>
  </si>
  <si>
    <t>ณัฐภัทร  การค้า</t>
  </si>
  <si>
    <t>นายชำนาญ  ทองปัสโน</t>
  </si>
  <si>
    <t>น.ส.เพชรรินทร์ มีทองจันทร์</t>
  </si>
  <si>
    <t>นายเวช  บุญชูวงศ์</t>
  </si>
  <si>
    <t>3/2568
1/10/2567</t>
  </si>
  <si>
    <t>4/2568
1/10/2567</t>
  </si>
  <si>
    <t>5/2568
1/10/2567</t>
  </si>
  <si>
    <t>6/2568
1/10/2567</t>
  </si>
  <si>
    <t>7/2568
1/10/2567</t>
  </si>
  <si>
    <t>บ.เอส.พี.เอ.คอมพิวเตอร์</t>
  </si>
  <si>
    <t>8/2568
1/10/2567</t>
  </si>
  <si>
    <t>น.ส.พิมพ์พิสุทธิ์  เศียรประดับ</t>
  </si>
  <si>
    <t>9/2568
1/10/2567</t>
  </si>
  <si>
    <t>จ้างซ่อมคอมพิวเตอร์  ๑  เครื่อง</t>
  </si>
  <si>
    <t>มิโนการโยธา</t>
  </si>
  <si>
    <t xml:space="preserve"> เดือน พฤศจิกายน  2567</t>
  </si>
  <si>
    <t>ซื้อวัสดุงานบ้านงานครัว 8 รายการ</t>
  </si>
  <si>
    <t>ซื้อวัสดุสำนักงาน 18 รายการ</t>
  </si>
  <si>
    <t>ซื้ออาหารเสริม(นม)</t>
  </si>
  <si>
    <t>ซื้อวัสดุก่อสร้าง อุปกรณ์ประปา</t>
  </si>
  <si>
    <t>ซื้อมิเตอร์น้ำ จำนวน 30 ตัว</t>
  </si>
  <si>
    <t xml:space="preserve">จัดจ้างเครื่องจักรถางป่าขุดตอสองข้างทาง ถนน คสล.สายบางพาเหนือ </t>
  </si>
  <si>
    <t>บจก.แมรี่ แอน   แดรี่ โปรดักส์</t>
  </si>
  <si>
    <t>ร้านก้าวหน้าพัสดุ</t>
  </si>
  <si>
    <t>นายชำนาญพงษ์ ดำสง</t>
  </si>
  <si>
    <t>7/2569
14/11/2567</t>
  </si>
  <si>
    <t>6/2569
14/11/2567</t>
  </si>
  <si>
    <t>5/2569
12/11/2567</t>
  </si>
  <si>
    <t>4/2569
12/11/2567</t>
  </si>
  <si>
    <t>3/2569
8/11/2567</t>
  </si>
  <si>
    <t>12/2569
6/11/2567</t>
  </si>
  <si>
    <t xml:space="preserve">สรุปผลการจัดซื้อจัดจ้างหรือการจัดหาพัสดุ  อบต.เสือหึง   ประจำปีงบประมาณ  พ.ศ. 2568  </t>
  </si>
  <si>
    <t xml:space="preserve"> เดือน ธันวาคม 2567</t>
  </si>
  <si>
    <t>ซื้อหมึกคอมพิวเตอร์  20 ตลับ</t>
  </si>
  <si>
    <t>จ้างทำเอกสารประชาสัมพันธ์ในรูปแบบปฏิทิน จำนวน 700 ชุด</t>
  </si>
  <si>
    <t xml:space="preserve">ซื้อถุงยังชีพ </t>
  </si>
  <si>
    <t>บจก.โกบอล 205 (ประเทศไทย)</t>
  </si>
  <si>
    <t>หจก. โรงพิมพ์ ประยูรการพิมพ์</t>
  </si>
  <si>
    <t>8/2568
3/12/2567</t>
  </si>
  <si>
    <t>4/2568
9/12/2567</t>
  </si>
  <si>
    <t>13/2568
2/12/2567</t>
  </si>
  <si>
    <t xml:space="preserve"> เดือน มกราคม 2568</t>
  </si>
  <si>
    <t>ซื้อหมึกสีคอมพิวเตอร์</t>
  </si>
  <si>
    <t>ซื้อของชำร่วยของขวัญวันเด็ก/ของขวัญเด็กที่เข้าร่วมกิจกรรมวันเด็กแห่งชาติ ประจำปี 2568</t>
  </si>
  <si>
    <t xml:space="preserve">ซื้อวัสดุสำนักงาน </t>
  </si>
  <si>
    <t>จ้างการประเมินความพึงพอใจของผู้รับบริการที่มีต่อ อบต.เสือหึง (ตรวจน้ำ)ประจำปี 2568</t>
  </si>
  <si>
    <t>ซื้อใบเสร็จค่าน้ำประปาแบบต่อเนื่อง (V.3)</t>
  </si>
  <si>
    <t>จ้างทำป้ายไวนิล</t>
  </si>
  <si>
    <t>ค่าเช่าเต็นท์โต๊ะเก้าอี้ เครื่องเสียง และค่าจัดเวทีพร้อมตกแต่ง</t>
  </si>
  <si>
    <t>ก่อสร้างถนนคอนกรีตเสริมเหล็ก รหัสทางหลวงท้องถิ่น นศ.ถ.172-16 ถนนสายคูไส่ไก่นายลอบ(2) ม.9 บ้านบางปรง ต.เสือหึง</t>
  </si>
  <si>
    <t>จ้างทำป้ายไวนิลภาษีที่ดิน</t>
  </si>
  <si>
    <t>E-bidding</t>
  </si>
  <si>
    <t>หจก.ณัฐริกาโฮมมิกซ์</t>
  </si>
  <si>
    <t>มหาวิทยาลัยราชภัฏนครศรีธรรมราช</t>
  </si>
  <si>
    <t>จุรี  หนูเอียด</t>
  </si>
  <si>
    <t>ตาม พรบ.จัดซื้อจัดจ้างฯและระเบียบการจัดซื้อจัดจ้างและการบริหารพัสดุ 2560</t>
  </si>
  <si>
    <t>11/2568
2/01/2568</t>
  </si>
  <si>
    <t>12/2568
7/01/2568</t>
  </si>
  <si>
    <t>14/2568
21/01/2568</t>
  </si>
  <si>
    <t>16/2568
8/01/2568</t>
  </si>
  <si>
    <t>13/2568
20/01/2568</t>
  </si>
  <si>
    <t>18/2568
20/01/2568</t>
  </si>
  <si>
    <t>17/2568
10/01/2568</t>
  </si>
  <si>
    <t>15/2568
7/01/2568</t>
  </si>
  <si>
    <t>14/2568
6/01/2568</t>
  </si>
  <si>
    <t>1/2568
31/01/2568</t>
  </si>
  <si>
    <t xml:space="preserve"> เดือน กุมภาพันธ์ 2568</t>
  </si>
  <si>
    <t>ซื้อชุดทดสอบสารเมทแอมเฟตามีนในปัสสาวะชนิดตลับ 50 ตัวอย่างพร้อมอุปกรณ์ จำนวน 49 กล่อง</t>
  </si>
  <si>
    <t>จ้างเหมาปรับปรุงถนนสายทางหลวงชนบท-บ้านนายวิจารย์ ม.1</t>
  </si>
  <si>
    <t>ซื้อวัสดุหินคลุกถมหล่มบ่อพร้อมเกลี่ยเรียบจำนวน 3 สาย</t>
  </si>
  <si>
    <t>องค์กรเภสัชกรรม</t>
  </si>
  <si>
    <t>บริษัท เคซี ซีวิล65 จำกัด</t>
  </si>
  <si>
    <t>2/2568
6/02/2568</t>
  </si>
  <si>
    <t>15/2568
6/02/2568</t>
  </si>
  <si>
    <t xml:space="preserve"> เดือน มีนาคม 2568</t>
  </si>
  <si>
    <t>จ้างซ่อมแซมบ้านพร้อมทำป้ายตามโครงการปรับสภาพแวดล้อมที่อยู่อาศัยสำหรับคนพิการ ประจำปี 2568</t>
  </si>
  <si>
    <t>จ้างซ่อมแซมและบำรุงรักษารถยนต์ส่วนกลาง จำนวน 13 รายการ</t>
  </si>
  <si>
    <t>โครงการวางท่อระบายน้ำถนน คสล.สี่แยกหนองไพ ม.7</t>
  </si>
  <si>
    <t>ซื้อวัสดุก่อสร้าง อุปกรณ์ประปา 15 รายการ</t>
  </si>
  <si>
    <t>อู่โกสินทร์ เซอร์วิส</t>
  </si>
  <si>
    <t>นางสาวธนภร การุณยรัต</t>
  </si>
  <si>
    <t>ร้านก้าวหน้าวัสดุ</t>
  </si>
  <si>
    <t>19/2568
4/03/2568</t>
  </si>
  <si>
    <t>20/2568
28/03/2568</t>
  </si>
  <si>
    <t>3/2568
24/03/2568</t>
  </si>
  <si>
    <t>17/2568
19/03/2568</t>
  </si>
  <si>
    <t xml:space="preserve"> เดือน เมษายน 2568</t>
  </si>
  <si>
    <t>หจก. นคร พี แอนด์ พี เอ็นจิเนียริ่ง</t>
  </si>
  <si>
    <t>นายสยาม หนูยิ้มซ้าย</t>
  </si>
  <si>
    <t>จ้างโครงการปรับปรุงถนนสายทางหลวงชนบท - บ้านนายไข่นุ้ย หมู่ที่ 9</t>
  </si>
  <si>
    <t>จ้างโครงการปรับปรุบถนนสายทางหลวงชนบท - บ้านหลุมพอ หมู่ที่ 9</t>
  </si>
  <si>
    <t>จ้างโครงการปรับปรุบถนนสายบางกด - บ้านนายปราบ หมู่ที่ 1</t>
  </si>
  <si>
    <t>จ้างโครงการปรับปรุบถนนสายบ้านนายสะอาด (ช่วงที่ 3) หมู่ที่9</t>
  </si>
  <si>
    <t>ซื้อวัสดุก่อสร้าง รายการอุปกรณ์ประปา</t>
  </si>
  <si>
    <t>ร้านไทยเจริญ</t>
  </si>
  <si>
    <t xml:space="preserve">จ้างซ่อมแซมบ้านพร้อมทำป้ายตามโครงการปรับสภาพแวดล้อมที่อยู่อาศัยสำหรับคนพิการ </t>
  </si>
  <si>
    <t>จ้างทำป้ายไวนิลตามโครงการจัดการแข่งขันกีฬา (แข่งขันเปตองและฟุตบอล 7 คน)</t>
  </si>
  <si>
    <t>จ้างตัดหญ้าสนามฟุตบอลตามโครงการจัดการแข่งขันกีฬา (แข่งขันเปตองและฟุตบอล 7 คน)</t>
  </si>
  <si>
    <t>ซื้อถ้วยรางวัล ลูกฟุตบอล สีน้ำ ลูกกลิ้งทาสี ตามโครงการจัดการแข่งขันกีฬา (แข่งขันเปตองและฟุตบอล 7 คน)</t>
  </si>
  <si>
    <t>ซื้อหินฝุ่นเพื่อทำสนามเปตอง ตามโครงการจัดการแข่งขันกีฬา (แข่งขันเปตองและฟุตบอล 7 คน)</t>
  </si>
  <si>
    <t>ซื้อเสื้อกีฬาเปตองและฟุตบอลพร้อมสกรีน ตามโครงการจัดการแข่งขันกีฬา (แข่งขันเปตองและฟุตบอล 7 คน)</t>
  </si>
  <si>
    <t>บริษัท เอแอนด์ดับเบิ้ลยู สปอร์ตเซ็นเตอร์ จำกัด</t>
  </si>
  <si>
    <t>นายนิกรณ์ สนทมิโน</t>
  </si>
  <si>
    <t>นางสารธนภร  การุณยรัต</t>
  </si>
  <si>
    <t>เช่าเต็นท์ตามโครงการจัดการแข่งขันกีฬา (แข่งขันเปตองและฟุตบอล 7 คน)</t>
  </si>
  <si>
    <t>จ้างทำไวนิลตามโครงการส่งเสริมการมีส่วนร่วมกิจกรรมรดน้ำผู้สูงอายุ ต.เสือหึง</t>
  </si>
  <si>
    <t>๔/2568
๒๒/0๔/2568</t>
  </si>
  <si>
    <t>๕/2568
๒๒/0๔/2568</t>
  </si>
  <si>
    <t>๖/2568
๒๒/0๔/2568</t>
  </si>
  <si>
    <t>๗/2568
๒๒/0๔/2568</t>
  </si>
  <si>
    <t>๒๕/2568
๒๒/0๔/2568</t>
  </si>
  <si>
    <t>๒๖/2568
๒๑/0๔/2568</t>
  </si>
  <si>
    <t>๒๓/2568
๑๘/0๔/2568</t>
  </si>
  <si>
    <t>๒๔/2568
๑๘/0๔/2568</t>
  </si>
  <si>
    <t>๒๕/2568
๑๘/0๔/2568</t>
  </si>
  <si>
    <t>๒๒/2568
๑๘/0๔/2568</t>
  </si>
  <si>
    <t>๒๑/2568
๐๘/0๔/2568</t>
  </si>
  <si>
    <t>จ้างตกแต่งเวที เช่าเต็นท์ และเช่าเครื่องเสียง ตามโครงการส่งเสริมการมีส่วนร่วมกิจกรรมรดน้ำผู้สูงอายุ ต.เสือหึง</t>
  </si>
  <si>
    <t>นางสาววิไลวรรณ จันทร์ศรี</t>
  </si>
  <si>
    <t>ซื้อต้นไม้สำหรับรดน้ำผู้สูงอายุ ตามโครงการส่งเสริมการมีส่วนร่วมกิจกรรมรดน้ำผู้สูงอายุ ต.เสือหึง</t>
  </si>
  <si>
    <t>ร้านเบิร์ด พันธุ์ไม้</t>
  </si>
  <si>
    <t>ซื้อเครื่องสังฆทาน น้ำอบไทย ของรางวัลและค่าจัดดอกไม้บริเวณพระพุทธรูป โต๊ะรับแขก ตามโครงการส่งเสริมการมีส่วนร่วมกิจกรรมรดน้ำผู้สูงอายุ ต.เสือหึง</t>
  </si>
  <si>
    <t>ซื้อปั๊มน้ำอัตโนมัติแบบแรงดันคงที่</t>
  </si>
  <si>
    <t>ร้านวีระอิเลคตริค 2</t>
  </si>
  <si>
    <t>๒๒/2568
๐๘/0๔/2568</t>
  </si>
  <si>
    <t>๒๐/2568
๐๘/0๔/2568</t>
  </si>
  <si>
    <t>๑๙/2568
๐๔/0๔/2568</t>
  </si>
  <si>
    <t xml:space="preserve"> เดือน พฤษภาคม 2568</t>
  </si>
  <si>
    <t>เช่าพื้นที่เว็บไซต์รายปี (มิถุนายน 2568 - พฤษภาคม 2569)</t>
  </si>
  <si>
    <t>บริษัท ซีเจ เวิลด์ คอมมิวนิเคชั่น จำกัด</t>
  </si>
  <si>
    <t>ห้างหุ้นส่วนจำกัด ณัฐริกาโฮมมิกซ์</t>
  </si>
  <si>
    <t>จ้างซ่อมแซมบ้านพร้อมทำป้ายโครงการปรับสภาพแวดล้อมและสิ่งอำนวยความสะดวกของผู้สูงอายุให้เหมาะสมปลอดภัย</t>
  </si>
  <si>
    <t>นายทวิช พรหมรักษ์</t>
  </si>
  <si>
    <t>จ้างเหมาโครงการฉีดวัคซีนตามโครงการสัตว์ปลอดโรค คนปลอดภัย จากโรคพิษสุนัขบ้า</t>
  </si>
  <si>
    <t>นายวัชชรินทร์ ชูสม</t>
  </si>
  <si>
    <t>จัดซื้อถุงกำลังใจโครงการส่งเสริมและสนับสนุนการพัฒนาคุณภาพชีวิตคนชรา คนพิการ</t>
  </si>
  <si>
    <t>จ้างทำป้ายไวนิลตามโครงการส่งเสริมและสนับสนุนการพัฒนาคุณภาพชีวิตคนชรา คนพิการ</t>
  </si>
  <si>
    <t>จ้างทำป้ายไวนิลตามโครงการสัตว์ปลอดโรค คนปลอดภัย จากโรคพิษสุนัขบ้า</t>
  </si>
  <si>
    <t>จัดซื้อวัคซีนป้องกันโรคพิษสุนัขบ้าตามโครงการสัตว์ปลอดโรค คนปลอดภัย จากโรคพิษสุนัขบ้า</t>
  </si>
  <si>
    <t>บริษัท กิตติภัณฑ์ทรัพย์เจริญ จำกัด</t>
  </si>
  <si>
    <t>จ้างเหมาสำรวจแมวและสุนัขตามโครงการสัตว์ปลอดโรค คนปลอดภัย จากโรคพิษสุนัขบ้า</t>
  </si>
  <si>
    <t>นางสายฝน นุ่มคง</t>
  </si>
  <si>
    <t>๓๒/2568
๓๐/0๕/2568</t>
  </si>
  <si>
    <t>๘/2568
๓๐/0๕/2568</t>
  </si>
  <si>
    <t>๓๑/2568
๒๒/0๕/2568</t>
  </si>
  <si>
    <t>๓๐/2568
๑๖/0๕/2568</t>
  </si>
  <si>
    <t>๒๗/2568
๒/0๕/2568</t>
  </si>
  <si>
    <t>๒๙/2568
๒/0๕/2568</t>
  </si>
  <si>
    <t>๒๗/2568
๑/0๕/2568</t>
  </si>
  <si>
    <t>๒๖/2568
๑/0๕/2568</t>
  </si>
  <si>
    <t>๒๘/2568
๑/0๕/2568</t>
  </si>
  <si>
    <t xml:space="preserve">โครงการก่อสร้างถนน คสล. สายสระอิฐ (ช่วงที่ 2) ม. 2 </t>
  </si>
  <si>
    <t>เหตุผลที่คัดเลือกโดยสรุป</t>
  </si>
  <si>
    <t xml:space="preserve"> เดือน มิถุนายน 2568</t>
  </si>
  <si>
    <t>จ้างโครงการปรับปรุงถนนสายจากหน้า อบต.  สะพานหนองเพ็งกรอ ม.3</t>
  </si>
  <si>
    <t>นฤเบศ การค้า</t>
  </si>
  <si>
    <t>ซื้อวัสดุไฟฟ้าและวิทยุ</t>
  </si>
  <si>
    <t>ร้านวีระอิเลคตริค  2</t>
  </si>
  <si>
    <t>ซื้อหมึกคอมพิวเตอร์</t>
  </si>
  <si>
    <t>บริษัท เอส.พี.เอ. คอมพิวเตอร์ จำกัด</t>
  </si>
  <si>
    <t>จ้างทำป้ายไวนิล รัชกาลที่ 10</t>
  </si>
  <si>
    <t>นายผดุงเกียรติ์    มาดี</t>
  </si>
  <si>
    <t>จ้างเหมาซ่อมแซมระบบกรองน้ำประปาและเป่าล้างบ่อบาดาล ม.5 บ้านหนองเพ็งกรอ</t>
  </si>
  <si>
    <t>บริษัท โกลบอล 205 (ประเทศไทย) จำกัด</t>
  </si>
  <si>
    <t>จ้างทำป้ายไวนิลคนไทยหัวใจสีขาว ร่วมต้านยาเสพติด (26 มิถุนายน) ประจำปี 2568</t>
  </si>
  <si>
    <t>จ้างโครงการปรับปรุงถนนสายบ้านนายประเสริฐ – ประตูระบายน้ำตำบลเสือหึง ม.9</t>
  </si>
  <si>
    <t>จ้างโครงการปรับปรุงถนนสายทางหลวงชนบท – คูส่งน้ำ    หมู่ที่ 10 หมู่ที่ 7</t>
  </si>
  <si>
    <t>จ้างโครงการปรับปรุงถนนสายสวนปาล์มนายฉลอง - สวนปาล์มนายจรัส ม.7</t>
  </si>
  <si>
    <t>จ้างโครงการปรับปรุงถนนสายทางหลวงชนบท - บ้านนายไสว ม.10</t>
  </si>
  <si>
    <t>ซื้อยางรถยนต์ส่วนกลาง จำนวน 4 ล้อ</t>
  </si>
  <si>
    <t>ร้านสวัสดิ์รักษา การช่าง</t>
  </si>
  <si>
    <t>จ้างปรับปรุงอาคารที่ทำการองค์การบริหารส่วนตำบลเสือหึง</t>
  </si>
  <si>
    <t>จ้างซ่อมแซมบ้านพร้อมทำป้ายตามโครงการปรับสภาพแวดล้อมที่อยู่อาศัยสำหรับคนพิการ</t>
  </si>
  <si>
    <t>จ้างโครงการก่อสร้างถนนคอนกรีตเสริมเหล็กสายทางหลวงชนบท – คลองชลประทานเสือหึง (ช่วงที่ 2) ม.5</t>
  </si>
  <si>
    <t>จ้างโครงการก่อสร้างถนนคอนกรีตเสริมเหล็ก สายทางหลวงชนบท - บ้านนายประเสริฐ (ช่วงที่ 2) ม.9</t>
  </si>
  <si>
    <t>หจก. ณัฐริกาโฮมมิกซ์</t>
  </si>
  <si>
    <t>หจก. เวิร์ลอิงค์    เทรดดิ้ง</t>
  </si>
  <si>
    <t>ซื้อวัสดุคอมพิวเตอร์ 
(หมึกคอมพิวเตอร์)</t>
  </si>
  <si>
    <t>๑๖/2568
๓๐/0๖/2568</t>
  </si>
  <si>
    <t>๓๓/2568
๒๗/0๖/2568</t>
  </si>
  <si>
    <t>๓๒/2568
๒๖/0๖/2568</t>
  </si>
  <si>
    <t>๓๔/2568
๑๙/0๖/2568</t>
  </si>
  <si>
    <t>๑๔/2568
๑๙/0๖/2568</t>
  </si>
  <si>
    <t>๓๖/2568
๓๐/0๖/2568</t>
  </si>
  <si>
    <t>๓๑/2568
๑๘/0๖/2568</t>
  </si>
  <si>
    <t>๓๒/2568
๑๗/0๖/2568</t>
  </si>
  <si>
    <t>๑๕/2568
๑๙/0๖/2568</t>
  </si>
  <si>
    <t>๑๓/2568
๑๗/0๖/2568</t>
  </si>
  <si>
    <t>๒๙/2568
๑๐/0๖/2568</t>
  </si>
  <si>
    <t>๓๓/2568
๑๐/0๖/2568</t>
  </si>
  <si>
    <t>๙/2568
๔/0๖/2568</t>
  </si>
  <si>
    <t>๑๐/2568
๔/0๖/2568</t>
  </si>
  <si>
    <t>๑๑/2568
๔/0๖/2568</t>
  </si>
  <si>
    <t>๑๒/2568
๔/0๖/2568</t>
  </si>
  <si>
    <t>๒๘/2568
๔/0๖/2568</t>
  </si>
  <si>
    <t xml:space="preserve"> เดือน กรกฎาคม 2568</t>
  </si>
  <si>
    <t>หจก.ณัฐริกา โฮมมิกซ์</t>
  </si>
  <si>
    <t>ซื้อเครื่องปรับอากาศแบบแขวน จำนวน 1 เครื่อง</t>
  </si>
  <si>
    <t xml:space="preserve">จ้างทำป้ายไวนิลรณรงค์ลดคัดแยกขยะและสร้างจิตสำนึกให้ประชาชนมีส่วนร่วมในการลดปริมาณและคัดแยกขยะตามประเภทมูลฝอย </t>
  </si>
  <si>
    <t>ซื้อวัสดุสำนักงาน วัสดุงานบ้านงานครัวและวัสดุไฟฟ้า</t>
  </si>
  <si>
    <t>จ้างโครงการก่อสร้างถนน คสล. สายทางหลวงชนบท – บ้านนายบัญชา ม.1</t>
  </si>
  <si>
    <t>จ้างโครงการปรับปรุงถนนสายบ้านนายภิรมย์ (เลียบคลองเสือหึง) - รอยต่อตำบลเขาพระบาท (ช่วงที่ 2) ม.8</t>
  </si>
  <si>
    <t>วาลิดา รอดช่วย</t>
  </si>
  <si>
    <t>จ้างโครงการปรับปรุงถนนสายจันดี - พรุมั่ง ม.3</t>
  </si>
  <si>
    <t>จ้างโครงการปรับปรุงถนนสายเลียบคลองเถี๊ยะ-สี่แยกหนองไพ ม.6</t>
  </si>
  <si>
    <t>จ้างโครงการบุกเบิกถนนสายจากถนน คสล.-นานายสัญญา เส้งหวาน ม.5</t>
  </si>
  <si>
    <t>จ้างเหมากำจัดปลวกบริเวณโรงจอดรถ สำนักงาน อบต.เสือหึง และ ศพด.ตำบลเสือหึง</t>
  </si>
  <si>
    <t>นายสุพจน์ เรืองช่วย</t>
  </si>
  <si>
    <t>จ้างก่อสร้างถนนคอนกรีตเสริมเหล็ก รหัสทางหลวงท้องถิ่น นศ.ถ.172-17 ถนนคูไส้ไก่นายลอบ (1) ม.9 บ้านบางปรง</t>
  </si>
  <si>
    <t>จ้างโครงการก่อสร้างถนน คสล. สายบ้านในสวน ม.7</t>
  </si>
  <si>
    <t>จ้างโครงการก่อสร้างถนน คสล.นศ.ถ. 172-37 ถนนสายทางหลวงชนบทบ้านนางเขียว ม.5</t>
  </si>
  <si>
    <t>จ้างโครงการก่อสร้างถนนกำนันลอบ ม.9</t>
  </si>
  <si>
    <t>จ้างทำป้ายไวนิลตามโครงการบำรุงและส่งเสริมการประกอบอาชีพของประชาชนในเขตตำบลเสือหึง (ศูนย์การเรียนรู้หลวงชาญการเกษตร)</t>
  </si>
  <si>
    <t>ซื้อวัสดุเครื่องเขียนและอุปกรณ์ ตามโครงการบำรุงและส่งเสริมการประกอบอาชีพของประชาชนในเขตตำบลเสือหึง (ศูนย์การเรียนรู้หลวงชาญการเกษตร)</t>
  </si>
  <si>
    <t>จ้างทำสติ๊กเกอร์ ตามโครงการบำรุงและส่งเสริมการประกอบอาชีพของประชาชนในเขตตำบลเสือหึง (แปรรูปผลิตภัณฑ์จากไตปลาแห้ง)</t>
  </si>
  <si>
    <t>ชานเมืองโฆษณา หัวไทร</t>
  </si>
  <si>
    <t>ซื้อส่วนประกอบการแปรรูปผลิตภัณฑ์อาหารจากไตปลาแห้ง ตามโครงการบำรุงและส่งเสริมการประกอบอาชีพของประชาชนในเขตตำบลเสือหึง (แปรรูปผลิตภัณฑ์จากไตปลาแห้ง)</t>
  </si>
  <si>
    <t>นางสาวลัดดาวัลย์ เรืองศรี</t>
  </si>
  <si>
    <t>จ้างทำป้ายไวนิล ตามโครงการบำรุงและส่งเสริมการประกอบอาชีพของประชาชนในเขตตำบลเสือหึง (แปรรูปผลิตภัณฑ์จากไตปลาแห้ง)</t>
  </si>
  <si>
    <t>จ้างโครงการบุกเบิกถนนสายอมรศักดิ์ดา – คลองบ้านฉาง ม.2</t>
  </si>
  <si>
    <t>จ้างโครงการปรับปรุงไหล่ทางถนนคอนกรีต สายบางพาเหนือ ม.2</t>
  </si>
  <si>
    <t>จ้างโครงการปรับปรุงไหล่ทางถนนคอนกรีต สายบางพาตะวันออก ม.2</t>
  </si>
  <si>
    <t>จ้างโครงการปรับปรุงถนน คสล. สายดอนโตนด - บางโท้ ม.9</t>
  </si>
  <si>
    <t>จ้างโครงการปรับปรุงไหล่ทางถนน คสล. สายตลาดนัดสระโพธิ์ บ้านนางประทีป ม.4</t>
  </si>
  <si>
    <t>ซื้อวัสดุสำนักงาน จำนวน 16 รายการ</t>
  </si>
  <si>
    <t>นายอาวุธ ดวงมณี</t>
  </si>
  <si>
    <t>ซื้อเปตอง จำนวน 2 ชุด</t>
  </si>
  <si>
    <t>ซื้อวัสดุจราจร จำนวน 6 รายการ</t>
  </si>
  <si>
    <t>บริษัท เคซีซีวิล65 จำกัด</t>
  </si>
  <si>
    <t>หจก. ซี.ดี.เอส. เทรดดิ้ง</t>
  </si>
  <si>
    <t>๒๙/2568
๒๙/0๘/2568</t>
  </si>
  <si>
    <t>๓๐/2568
๒๙/0๘/2568</t>
  </si>
  <si>
    <t>๒๘/2568
๒๖/0๘/2568</t>
  </si>
  <si>
    <t>๔๔/2568
๒๖/0๘/2568</t>
  </si>
  <si>
    <t>๔๐/2568
๒๖/0๘/2568</t>
  </si>
  <si>
    <t>๗๔๓/2568
๒๕/0๘/2568</t>
  </si>
  <si>
    <t>๓๙/2568
๒๕/0๘/2568</t>
  </si>
  <si>
    <t>๔๒/2568
๒๕/0๘/2568</t>
  </si>
  <si>
    <t>๒๗/2568
๘/0๘/2568</t>
  </si>
  <si>
    <t>๒๔/2568
๘/0๘/2568</t>
  </si>
  <si>
    <t>๒๖/2568
๘/0๘/2568</t>
  </si>
  <si>
    <t>๓๘/2568
๘/0๘/2568</t>
  </si>
  <si>
    <t>๔๑/2568
๔/0๘/2568</t>
  </si>
  <si>
    <t>๔๐/2568
๔/0๘/2568</t>
  </si>
  <si>
    <t>๓๗/2568
๔/0๘/2568</t>
  </si>
  <si>
    <t>๓๖/2568
๔/0๘/2568</t>
  </si>
  <si>
    <t xml:space="preserve"> เดือน สิงหาคม 2568</t>
  </si>
  <si>
    <t xml:space="preserve"> เดือน กันยายน 2568</t>
  </si>
  <si>
    <t>จ้างซ่อมแซมบ้านพร้อมทำป้ายตามโครงการปรับสภาพแวดล้อมและสิ่งอำนวยความสะดวกสำหรับผู้สูงอายุให้เหมาะสมและปลอดภัย</t>
  </si>
  <si>
    <t>นายมนูญ เทพจิตร์</t>
  </si>
  <si>
    <t>จ้างเหมาโครงการปรับปรุงถนนสายชายคลองบ้านนายเดโช-นายสมยา ม.5</t>
  </si>
  <si>
    <t>ซื้อวัสดุยานพาหนะและขนส่ง จำนวน 11 รายการ</t>
  </si>
  <si>
    <t>จ้างทำป้ายบอกสถานที่ทำการ อบต.เสือหึง</t>
  </si>
  <si>
    <t>นายเกียรติศักดิ์ แขกไทย</t>
  </si>
  <si>
    <t>จ้างเหมาโครงการปรับปรุงถนนสายรอบสระน้ำ ม.10</t>
  </si>
  <si>
    <t>หจก.งานดีการโยธา</t>
  </si>
  <si>
    <t>จ้างซ่อมแซมกระเบื้องพื้นและหลังคา อบต.เสือหึง ที่ชำรุด</t>
  </si>
  <si>
    <t>นางสาวมณธิรา สังข์ชุม</t>
  </si>
  <si>
    <t>หจก.ณัฐริกาค้าไม้</t>
  </si>
  <si>
    <t>ซื้อวัสดุงานบ้านงานครัว จำนวน 5 รายการ</t>
  </si>
  <si>
    <t>ซื้อวัสดุสำนักงาน จำนวน 11 รายการ</t>
  </si>
  <si>
    <t>จ้างเหมาซ่อมแซมขุดวางท่อส่งน้ำประปาที่อยู่บนพื้นดินกีดขวางบริเวณหน้าบ้านและพื้นที่เกษตร</t>
  </si>
  <si>
    <t>๓๑/2568
๑๖/0๙/2568</t>
  </si>
  <si>
    <t>๔๔/2568
๑๖/0๙/2568</t>
  </si>
  <si>
    <t>๓๒/2568
๑๖/0๙/2568</t>
  </si>
  <si>
    <t>๔๗/2568
๑๕/0๙/2568</t>
  </si>
  <si>
    <t>๔๖/2568
๑๕/0๙/2568</t>
  </si>
  <si>
    <t>๔๓/2568
๕/0๙/2568</t>
  </si>
  <si>
    <t>๔๒/2568
๓/0๙/2568</t>
  </si>
  <si>
    <t>๔๑/2568
๓/0๙/2568</t>
  </si>
  <si>
    <t>๔๕/2568
๑/0๙/2568</t>
  </si>
  <si>
    <t>รวม</t>
  </si>
  <si>
    <t xml:space="preserve">                        ๑. จำนวนโครงการจำแนกตามวิธีการจัดซื้อจัดจ้าง  รวม  ๑๒๓  รายการ</t>
  </si>
  <si>
    <t xml:space="preserve">                                      โดยวิธี  E-bidding  จำนวน  ๑  รายการ</t>
  </si>
  <si>
    <t xml:space="preserve">                                      โดยวิธีเฉพาะเจาะจง  จำนวน  ๑๒๒  รายการ</t>
  </si>
  <si>
    <t>10/2568
21/10/2567</t>
  </si>
  <si>
    <t>11/2568
22/10/2567</t>
  </si>
  <si>
    <t>2/2568
30/10/2567</t>
  </si>
  <si>
    <t>16/2568
13/02/2568</t>
  </si>
  <si>
    <t>22/2568
31/07/2568</t>
  </si>
  <si>
    <t>32/2568
30/07/2568</t>
  </si>
  <si>
    <t>39/2568
30/07/2568</t>
  </si>
  <si>
    <t>34/2568
24/07/2568</t>
  </si>
  <si>
    <t>38/2568
24/07/2568</t>
  </si>
  <si>
    <t>21/2568
18/07/2568</t>
  </si>
  <si>
    <t>18/2568
15/07/2568</t>
  </si>
  <si>
    <t>19/2568
15/07/2568</t>
  </si>
  <si>
    <t>20/2568
15/07/2568</t>
  </si>
  <si>
    <t>17/2568
9/07/2568</t>
  </si>
  <si>
    <t>37/2568
2/07/2568</t>
  </si>
  <si>
    <t>๒๕/2568
8/0๘/2568</t>
  </si>
  <si>
    <t>๒๓/2568
8/0๘/2568</t>
  </si>
  <si>
    <t>๔๙/2568
๑8/0๙/2568</t>
  </si>
  <si>
    <t>๔๘/2568
๑6/0๙/2568</t>
  </si>
  <si>
    <t xml:space="preserve">                        ๓. ปัญหา/อุปสรรค...........ไม่มี...............</t>
  </si>
  <si>
    <t xml:space="preserve">                        ๔. ข้อเสนอแนะ...........ไม่มี...............</t>
  </si>
  <si>
    <t>10/2569
1/01/2569</t>
  </si>
  <si>
    <t>บ.แมรี่ แอน แดรี โปรดักส์จำกัด</t>
  </si>
  <si>
    <t>จัดซื้ออาหารเสริม(นม)ภาคเรียนที่1/2569</t>
  </si>
  <si>
    <t>๓๐/2568
๑๒/0๖/2568</t>
  </si>
  <si>
    <t xml:space="preserve">                        ๒. จำนวนงบประมาณจำแนกตามวิธีการจัดซื้อจัดจ้างทั้งหมด จำนวน ๑๙,๕๘๓,๓๑๑.๑๕  บาท</t>
  </si>
  <si>
    <t xml:space="preserve">                                      โดยวิธีเฉพาะเจาะจง  จำนวน  ๑๔,๔๕๓,๓๑๒.๑๕  บาท</t>
  </si>
  <si>
    <t xml:space="preserve">                                      โดยวิธี  E-bidding   จำนวน    ๕,๑๒๙,๙๙๙.๐๐ 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</si>
</sst>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D00041E]0"/>
    <numFmt numFmtId="165" formatCode="#,##0.00_ ;\-#,##0.00\ "/>
  </numFmts>
  <fonts count="9">
    <font>
      <sz val="11"/>
      <color theme="1"/>
      <name val="Calibri"/>
      <family val="2"/>
      <charset val="222"/>
      <scheme val="minor"/>
    </font>
    <font>
      <sz val="12"/>
      <color theme="1"/>
      <name val="TH SarabunIT๙"/>
      <family val="2"/>
    </font>
    <font>
      <sz val="10"/>
      <color theme="1"/>
      <name val="TH SarabunIT๙"/>
      <family val="2"/>
    </font>
    <font>
      <sz val="8"/>
      <color theme="1"/>
      <name val="TH SarabunIT๙"/>
      <family val="2"/>
    </font>
    <font>
      <b/>
      <sz val="12"/>
      <color theme="1"/>
      <name val="TH SarabunIT๙"/>
      <family val="2"/>
    </font>
    <font>
      <b/>
      <sz val="10"/>
      <color theme="1"/>
      <name val="TH SarabunIT๙"/>
      <family val="2"/>
    </font>
    <font>
      <sz val="10"/>
      <name val="TH SarabunIT๙"/>
      <family val="2"/>
    </font>
    <font>
      <sz val="11"/>
      <color theme="1"/>
      <name val="TH SarabunIT๙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4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17" fontId="2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/>
    </xf>
    <xf numFmtId="0" fontId="0" fillId="0" borderId="1" xfId="0" applyBorder="1"/>
    <xf numFmtId="0" fontId="2" fillId="0" borderId="1" xfId="0" applyFont="1" applyBorder="1"/>
    <xf numFmtId="4" fontId="5" fillId="0" borderId="1" xfId="0" applyNumberFormat="1" applyFont="1" applyBorder="1"/>
    <xf numFmtId="0" fontId="5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43" fontId="2" fillId="0" borderId="1" xfId="1" applyFont="1" applyBorder="1" applyAlignment="1">
      <alignment vertical="top" wrapText="1"/>
    </xf>
    <xf numFmtId="43" fontId="2" fillId="0" borderId="1" xfId="1" applyFont="1" applyBorder="1" applyAlignment="1">
      <alignment horizontal="right" vertical="top" wrapText="1"/>
    </xf>
    <xf numFmtId="43" fontId="2" fillId="0" borderId="1" xfId="1" applyFont="1" applyBorder="1" applyAlignment="1">
      <alignment vertical="top"/>
    </xf>
    <xf numFmtId="43" fontId="5" fillId="0" borderId="1" xfId="1" applyFont="1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horizontal="center" vertical="top"/>
    </xf>
    <xf numFmtId="165" fontId="2" fillId="0" borderId="1" xfId="1" applyNumberFormat="1" applyFont="1" applyBorder="1" applyAlignment="1">
      <alignment horizontal="right" vertical="top" wrapText="1"/>
    </xf>
    <xf numFmtId="165" fontId="5" fillId="0" borderId="1" xfId="1" applyNumberFormat="1" applyFont="1" applyBorder="1"/>
    <xf numFmtId="165" fontId="5" fillId="0" borderId="1" xfId="1" applyNumberFormat="1" applyFont="1" applyBorder="1" applyAlignment="1">
      <alignment vertical="top"/>
    </xf>
    <xf numFmtId="43" fontId="5" fillId="0" borderId="1" xfId="1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/>
    </xf>
    <xf numFmtId="165" fontId="5" fillId="0" borderId="1" xfId="1" applyNumberFormat="1" applyFont="1" applyBorder="1" applyAlignment="1">
      <alignment horizontal="right" vertical="top"/>
    </xf>
    <xf numFmtId="165" fontId="5" fillId="0" borderId="1" xfId="0" applyNumberFormat="1" applyFont="1" applyBorder="1" applyAlignment="1">
      <alignment vertical="top"/>
    </xf>
    <xf numFmtId="165" fontId="2" fillId="0" borderId="1" xfId="1" applyNumberFormat="1" applyFont="1" applyBorder="1" applyAlignment="1">
      <alignment horizontal="left" vertical="top" wrapText="1"/>
    </xf>
    <xf numFmtId="165" fontId="2" fillId="0" borderId="1" xfId="1" applyNumberFormat="1" applyFont="1" applyBorder="1" applyAlignment="1">
      <alignment horizontal="center" vertical="top" wrapText="1"/>
    </xf>
    <xf numFmtId="165" fontId="5" fillId="0" borderId="1" xfId="1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5" fillId="0" borderId="0" xfId="0" applyFont="1"/>
    <xf numFmtId="165" fontId="2" fillId="0" borderId="1" xfId="1" applyNumberFormat="1" applyFont="1" applyBorder="1" applyAlignment="1">
      <alignment horizontal="right" vertical="top"/>
    </xf>
    <xf numFmtId="165" fontId="5" fillId="0" borderId="1" xfId="1" applyNumberFormat="1" applyFont="1" applyBorder="1" applyAlignment="1">
      <alignment horizontal="right" vertical="top" wrapText="1"/>
    </xf>
    <xf numFmtId="165" fontId="5" fillId="0" borderId="1" xfId="1" applyNumberFormat="1" applyFont="1" applyBorder="1" applyAlignment="1">
      <alignment wrapText="1"/>
    </xf>
    <xf numFmtId="165" fontId="2" fillId="0" borderId="1" xfId="1" applyNumberFormat="1" applyFont="1" applyBorder="1" applyAlignment="1">
      <alignment vertical="top" wrapText="1"/>
    </xf>
    <xf numFmtId="165" fontId="2" fillId="0" borderId="1" xfId="1" applyNumberFormat="1" applyFont="1" applyBorder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EBC5-D55A-40DF-9D7C-967EC4567F54}">
  <dimension ref="A1:P17"/>
  <sheetViews>
    <sheetView tabSelected="1" zoomScaleNormal="100" workbookViewId="0">
      <selection activeCell="N16" sqref="N16"/>
    </sheetView>
  </sheetViews>
  <sheetFormatPr defaultRowHeight="14.5"/>
  <cols>
    <col min="1" max="1" width="4.08984375" customWidth="1"/>
    <col min="2" max="2" width="28.453125" customWidth="1"/>
    <col min="3" max="3" width="9.90625" customWidth="1"/>
    <col min="4" max="4" width="9" customWidth="1"/>
    <col min="5" max="5" width="10.7265625" customWidth="1"/>
    <col min="6" max="6" width="14.7265625" customWidth="1"/>
    <col min="7" max="7" width="8.90625" customWidth="1"/>
    <col min="8" max="8" width="15.54296875" customWidth="1"/>
    <col min="9" max="9" width="8.90625" customWidth="1"/>
    <col min="10" max="10" width="11.90625" customWidth="1"/>
    <col min="11" max="11" width="15.26953125" customWidth="1"/>
  </cols>
  <sheetData>
    <row r="1" spans="1:16" ht="15.5">
      <c r="A1" s="61" t="s">
        <v>18</v>
      </c>
      <c r="B1" s="61"/>
      <c r="C1" s="61"/>
      <c r="D1" s="61"/>
      <c r="E1" s="61"/>
      <c r="F1" s="61"/>
      <c r="G1" s="61"/>
      <c r="H1" s="61"/>
      <c r="I1" s="61"/>
      <c r="J1" s="61"/>
      <c r="K1" s="2"/>
      <c r="L1" s="1"/>
      <c r="M1" s="1"/>
      <c r="N1" s="1"/>
      <c r="O1" s="1"/>
      <c r="P1" s="1"/>
    </row>
    <row r="2" spans="1:16" ht="15.5">
      <c r="A2" s="61" t="s">
        <v>19</v>
      </c>
      <c r="B2" s="61"/>
      <c r="C2" s="61"/>
      <c r="D2" s="61"/>
      <c r="E2" s="61"/>
      <c r="F2" s="61"/>
      <c r="G2" s="61"/>
      <c r="H2" s="61"/>
      <c r="I2" s="61"/>
      <c r="J2" s="61"/>
      <c r="K2" s="2"/>
      <c r="L2" s="1"/>
      <c r="M2" s="1"/>
      <c r="N2" s="1"/>
      <c r="O2" s="1"/>
      <c r="P2" s="1"/>
    </row>
    <row r="3" spans="1:16" ht="26">
      <c r="A3" s="22" t="s">
        <v>1</v>
      </c>
      <c r="B3" s="22" t="s">
        <v>0</v>
      </c>
      <c r="C3" s="22" t="s">
        <v>10</v>
      </c>
      <c r="D3" s="22" t="s">
        <v>11</v>
      </c>
      <c r="E3" s="22" t="s">
        <v>2</v>
      </c>
      <c r="F3" s="22" t="s">
        <v>12</v>
      </c>
      <c r="G3" s="22" t="s">
        <v>13</v>
      </c>
      <c r="H3" s="22" t="s">
        <v>14</v>
      </c>
      <c r="I3" s="22" t="s">
        <v>15</v>
      </c>
      <c r="J3" s="15" t="s">
        <v>189</v>
      </c>
      <c r="K3" s="22" t="s">
        <v>17</v>
      </c>
      <c r="P3" s="1"/>
    </row>
    <row r="4" spans="1:16" ht="26">
      <c r="A4" s="19">
        <v>1</v>
      </c>
      <c r="B4" s="23" t="s">
        <v>20</v>
      </c>
      <c r="C4" s="42">
        <v>60000</v>
      </c>
      <c r="D4" s="42">
        <v>60000</v>
      </c>
      <c r="E4" s="16" t="s">
        <v>3</v>
      </c>
      <c r="F4" s="8" t="s">
        <v>39</v>
      </c>
      <c r="G4" s="42">
        <v>60000</v>
      </c>
      <c r="H4" s="23" t="s">
        <v>39</v>
      </c>
      <c r="I4" s="42">
        <v>60000</v>
      </c>
      <c r="J4" s="16" t="s">
        <v>16</v>
      </c>
      <c r="K4" s="16" t="s">
        <v>34</v>
      </c>
      <c r="P4" s="1"/>
    </row>
    <row r="5" spans="1:16" ht="26">
      <c r="A5" s="19">
        <v>2</v>
      </c>
      <c r="B5" s="23" t="s">
        <v>21</v>
      </c>
      <c r="C5" s="43">
        <v>72000</v>
      </c>
      <c r="D5" s="43">
        <v>72000</v>
      </c>
      <c r="E5" s="16" t="s">
        <v>3</v>
      </c>
      <c r="F5" s="8" t="s">
        <v>8</v>
      </c>
      <c r="G5" s="43">
        <v>72000</v>
      </c>
      <c r="H5" s="23" t="s">
        <v>8</v>
      </c>
      <c r="I5" s="43">
        <v>72000</v>
      </c>
      <c r="J5" s="16" t="s">
        <v>16</v>
      </c>
      <c r="K5" s="26" t="s">
        <v>35</v>
      </c>
      <c r="P5" s="1"/>
    </row>
    <row r="6" spans="1:16" ht="26">
      <c r="A6" s="19">
        <v>3</v>
      </c>
      <c r="B6" s="23" t="s">
        <v>22</v>
      </c>
      <c r="C6" s="43">
        <v>72000</v>
      </c>
      <c r="D6" s="43">
        <v>72000</v>
      </c>
      <c r="E6" s="16" t="s">
        <v>3</v>
      </c>
      <c r="F6" s="8" t="s">
        <v>40</v>
      </c>
      <c r="G6" s="43">
        <v>72000</v>
      </c>
      <c r="H6" s="8" t="s">
        <v>40</v>
      </c>
      <c r="I6" s="43">
        <v>72000</v>
      </c>
      <c r="J6" s="16" t="s">
        <v>16</v>
      </c>
      <c r="K6" s="26" t="s">
        <v>41</v>
      </c>
      <c r="P6" s="1"/>
    </row>
    <row r="7" spans="1:16" ht="26" customHeight="1">
      <c r="A7" s="19">
        <v>4</v>
      </c>
      <c r="B7" s="23" t="s">
        <v>23</v>
      </c>
      <c r="C7" s="43">
        <v>72000</v>
      </c>
      <c r="D7" s="43">
        <v>72000</v>
      </c>
      <c r="E7" s="16" t="s">
        <v>3</v>
      </c>
      <c r="F7" s="8" t="s">
        <v>36</v>
      </c>
      <c r="G7" s="43">
        <v>72000</v>
      </c>
      <c r="H7" s="8" t="s">
        <v>36</v>
      </c>
      <c r="I7" s="43">
        <v>72000</v>
      </c>
      <c r="J7" s="16" t="s">
        <v>16</v>
      </c>
      <c r="K7" s="26" t="s">
        <v>42</v>
      </c>
      <c r="P7" s="1"/>
    </row>
    <row r="8" spans="1:16" ht="26">
      <c r="A8" s="19">
        <v>5</v>
      </c>
      <c r="B8" s="23" t="s">
        <v>9</v>
      </c>
      <c r="C8" s="43">
        <v>72000</v>
      </c>
      <c r="D8" s="43">
        <v>72000</v>
      </c>
      <c r="E8" s="16" t="s">
        <v>3</v>
      </c>
      <c r="F8" s="8" t="s">
        <v>37</v>
      </c>
      <c r="G8" s="43">
        <v>72000</v>
      </c>
      <c r="H8" s="8" t="s">
        <v>37</v>
      </c>
      <c r="I8" s="43">
        <v>72000</v>
      </c>
      <c r="J8" s="16" t="s">
        <v>16</v>
      </c>
      <c r="K8" s="26" t="s">
        <v>43</v>
      </c>
      <c r="P8" s="1"/>
    </row>
    <row r="9" spans="1:16" ht="26">
      <c r="A9" s="19">
        <v>6</v>
      </c>
      <c r="B9" s="23" t="s">
        <v>24</v>
      </c>
      <c r="C9" s="43">
        <v>72000</v>
      </c>
      <c r="D9" s="43">
        <v>72000</v>
      </c>
      <c r="E9" s="16" t="s">
        <v>3</v>
      </c>
      <c r="F9" s="8" t="s">
        <v>38</v>
      </c>
      <c r="G9" s="43">
        <v>72000</v>
      </c>
      <c r="H9" s="8" t="s">
        <v>38</v>
      </c>
      <c r="I9" s="43">
        <v>72000</v>
      </c>
      <c r="J9" s="16" t="s">
        <v>16</v>
      </c>
      <c r="K9" s="26" t="s">
        <v>44</v>
      </c>
      <c r="P9" s="1"/>
    </row>
    <row r="10" spans="1:16" ht="26">
      <c r="A10" s="19">
        <v>7</v>
      </c>
      <c r="B10" s="23" t="s">
        <v>25</v>
      </c>
      <c r="C10" s="43">
        <v>72000</v>
      </c>
      <c r="D10" s="43">
        <v>72000</v>
      </c>
      <c r="E10" s="16" t="s">
        <v>3</v>
      </c>
      <c r="F10" s="8" t="s">
        <v>30</v>
      </c>
      <c r="G10" s="43">
        <v>72000</v>
      </c>
      <c r="H10" s="8" t="s">
        <v>30</v>
      </c>
      <c r="I10" s="43">
        <v>72000</v>
      </c>
      <c r="J10" s="16" t="s">
        <v>16</v>
      </c>
      <c r="K10" s="26" t="s">
        <v>45</v>
      </c>
      <c r="P10" s="1"/>
    </row>
    <row r="11" spans="1:16" ht="26">
      <c r="A11" s="19">
        <v>8</v>
      </c>
      <c r="B11" s="23" t="s">
        <v>26</v>
      </c>
      <c r="C11" s="42">
        <v>36000</v>
      </c>
      <c r="D11" s="42">
        <v>36000</v>
      </c>
      <c r="E11" s="16" t="s">
        <v>3</v>
      </c>
      <c r="F11" s="8" t="s">
        <v>31</v>
      </c>
      <c r="G11" s="42">
        <v>36000</v>
      </c>
      <c r="H11" s="8" t="s">
        <v>46</v>
      </c>
      <c r="I11" s="42">
        <v>36000</v>
      </c>
      <c r="J11" s="16" t="s">
        <v>16</v>
      </c>
      <c r="K11" s="26" t="s">
        <v>47</v>
      </c>
      <c r="P11" s="1"/>
    </row>
    <row r="12" spans="1:16" ht="26">
      <c r="A12" s="19">
        <v>9</v>
      </c>
      <c r="B12" s="23" t="s">
        <v>27</v>
      </c>
      <c r="C12" s="43">
        <v>108000</v>
      </c>
      <c r="D12" s="43">
        <v>108000</v>
      </c>
      <c r="E12" s="16" t="s">
        <v>3</v>
      </c>
      <c r="F12" s="8" t="s">
        <v>48</v>
      </c>
      <c r="G12" s="43">
        <v>108000</v>
      </c>
      <c r="H12" s="8" t="s">
        <v>48</v>
      </c>
      <c r="I12" s="43">
        <v>108000</v>
      </c>
      <c r="J12" s="16" t="s">
        <v>16</v>
      </c>
      <c r="K12" s="26" t="s">
        <v>49</v>
      </c>
      <c r="P12" s="1"/>
    </row>
    <row r="13" spans="1:16" ht="27" customHeight="1">
      <c r="A13" s="27">
        <v>10</v>
      </c>
      <c r="B13" s="23" t="s">
        <v>50</v>
      </c>
      <c r="C13" s="42">
        <v>2750</v>
      </c>
      <c r="D13" s="42">
        <v>2750</v>
      </c>
      <c r="E13" s="16" t="s">
        <v>3</v>
      </c>
      <c r="F13" s="8" t="s">
        <v>32</v>
      </c>
      <c r="G13" s="42">
        <v>2750</v>
      </c>
      <c r="H13" s="8" t="s">
        <v>32</v>
      </c>
      <c r="I13" s="42">
        <v>2750</v>
      </c>
      <c r="J13" s="16" t="s">
        <v>16</v>
      </c>
      <c r="K13" s="26" t="s">
        <v>312</v>
      </c>
    </row>
    <row r="14" spans="1:16" ht="26">
      <c r="A14" s="27">
        <v>11</v>
      </c>
      <c r="B14" s="23" t="s">
        <v>28</v>
      </c>
      <c r="C14" s="44">
        <v>20000</v>
      </c>
      <c r="D14" s="44">
        <v>20000</v>
      </c>
      <c r="E14" s="16" t="s">
        <v>3</v>
      </c>
      <c r="F14" s="12" t="s">
        <v>33</v>
      </c>
      <c r="G14" s="44">
        <v>20000</v>
      </c>
      <c r="H14" s="12" t="s">
        <v>33</v>
      </c>
      <c r="I14" s="44">
        <v>20000</v>
      </c>
      <c r="J14" s="16" t="s">
        <v>16</v>
      </c>
      <c r="K14" s="26" t="s">
        <v>313</v>
      </c>
    </row>
    <row r="15" spans="1:16" ht="26">
      <c r="A15" s="27">
        <v>12</v>
      </c>
      <c r="B15" s="23" t="s">
        <v>29</v>
      </c>
      <c r="C15" s="44">
        <v>22000</v>
      </c>
      <c r="D15" s="44">
        <v>22000</v>
      </c>
      <c r="E15" s="16" t="s">
        <v>3</v>
      </c>
      <c r="F15" s="12" t="s">
        <v>51</v>
      </c>
      <c r="G15" s="44">
        <v>22000</v>
      </c>
      <c r="H15" s="12" t="s">
        <v>51</v>
      </c>
      <c r="I15" s="44">
        <v>22000</v>
      </c>
      <c r="J15" s="16" t="s">
        <v>16</v>
      </c>
      <c r="K15" s="26" t="s">
        <v>314</v>
      </c>
    </row>
    <row r="16" spans="1:16">
      <c r="A16" s="34"/>
      <c r="B16" s="11" t="s">
        <v>308</v>
      </c>
      <c r="C16" s="45">
        <f>SUM(C4:C15)</f>
        <v>680750</v>
      </c>
      <c r="D16" s="45">
        <f>SUM(D4:D15)</f>
        <v>680750</v>
      </c>
      <c r="E16" s="37"/>
      <c r="F16" s="37"/>
      <c r="G16" s="45">
        <f>SUM(G4:G15)</f>
        <v>680750</v>
      </c>
      <c r="H16" s="37"/>
      <c r="I16" s="45">
        <f>SUM(I4:I15)</f>
        <v>680750</v>
      </c>
      <c r="J16" s="34"/>
      <c r="K16" s="34"/>
    </row>
    <row r="17" spans="9:9">
      <c r="I17" s="4"/>
    </row>
  </sheetData>
  <mergeCells count="2">
    <mergeCell ref="A1:J1"/>
    <mergeCell ref="A2:J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F7C3F-B29D-4441-96AE-478964817DE3}">
  <dimension ref="A1:K12"/>
  <sheetViews>
    <sheetView topLeftCell="A4" zoomScale="120" zoomScaleNormal="120" workbookViewId="0">
      <selection activeCell="E12" sqref="E12"/>
    </sheetView>
  </sheetViews>
  <sheetFormatPr defaultRowHeight="14.5"/>
  <cols>
    <col min="1" max="1" width="2.81640625" customWidth="1"/>
    <col min="2" max="2" width="26.54296875" customWidth="1"/>
    <col min="3" max="3" width="10.90625" customWidth="1"/>
    <col min="5" max="5" width="11.90625" customWidth="1"/>
    <col min="6" max="6" width="14.81640625" customWidth="1"/>
    <col min="8" max="8" width="15.54296875" customWidth="1"/>
    <col min="10" max="10" width="9.90625" customWidth="1"/>
    <col min="11" max="11" width="15.08984375" customWidth="1"/>
  </cols>
  <sheetData>
    <row r="1" spans="1:11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14"/>
    </row>
    <row r="2" spans="1:11">
      <c r="A2" s="60" t="s">
        <v>52</v>
      </c>
      <c r="B2" s="60"/>
      <c r="C2" s="60"/>
      <c r="D2" s="60"/>
      <c r="E2" s="60"/>
      <c r="F2" s="60"/>
      <c r="G2" s="60"/>
      <c r="H2" s="60"/>
      <c r="I2" s="60"/>
      <c r="J2" s="60"/>
      <c r="K2" s="14"/>
    </row>
    <row r="3" spans="1:11" ht="29" customHeight="1">
      <c r="A3" s="10" t="s">
        <v>1</v>
      </c>
      <c r="B3" s="11" t="s">
        <v>0</v>
      </c>
      <c r="C3" s="10" t="s">
        <v>10</v>
      </c>
      <c r="D3" s="11" t="s">
        <v>11</v>
      </c>
      <c r="E3" s="10" t="s">
        <v>2</v>
      </c>
      <c r="F3" s="11" t="s">
        <v>12</v>
      </c>
      <c r="G3" s="11" t="s">
        <v>13</v>
      </c>
      <c r="H3" s="11" t="s">
        <v>14</v>
      </c>
      <c r="I3" s="11" t="s">
        <v>15</v>
      </c>
      <c r="J3" s="15" t="s">
        <v>189</v>
      </c>
      <c r="K3" s="11" t="s">
        <v>17</v>
      </c>
    </row>
    <row r="4" spans="1:11" ht="31" customHeight="1">
      <c r="A4" s="9">
        <v>1</v>
      </c>
      <c r="B4" s="23" t="s">
        <v>53</v>
      </c>
      <c r="C4" s="25">
        <v>7000</v>
      </c>
      <c r="D4" s="25">
        <v>7000</v>
      </c>
      <c r="E4" s="13" t="s">
        <v>3</v>
      </c>
      <c r="F4" s="23" t="s">
        <v>4</v>
      </c>
      <c r="G4" s="25">
        <v>7000</v>
      </c>
      <c r="H4" s="23" t="s">
        <v>4</v>
      </c>
      <c r="I4" s="25">
        <v>7000</v>
      </c>
      <c r="J4" s="16" t="s">
        <v>16</v>
      </c>
      <c r="K4" s="17" t="s">
        <v>62</v>
      </c>
    </row>
    <row r="5" spans="1:11" ht="30" customHeight="1">
      <c r="A5" s="9">
        <v>2</v>
      </c>
      <c r="B5" s="23" t="s">
        <v>54</v>
      </c>
      <c r="C5" s="25">
        <v>30199</v>
      </c>
      <c r="D5" s="25">
        <v>30199</v>
      </c>
      <c r="E5" s="13" t="s">
        <v>3</v>
      </c>
      <c r="F5" s="23" t="s">
        <v>4</v>
      </c>
      <c r="G5" s="25">
        <v>30199</v>
      </c>
      <c r="H5" s="23" t="s">
        <v>4</v>
      </c>
      <c r="I5" s="25">
        <v>30199</v>
      </c>
      <c r="J5" s="16" t="s">
        <v>16</v>
      </c>
      <c r="K5" s="17" t="s">
        <v>63</v>
      </c>
    </row>
    <row r="6" spans="1:11" ht="30.5" customHeight="1">
      <c r="A6" s="9">
        <v>3</v>
      </c>
      <c r="B6" s="23" t="s">
        <v>55</v>
      </c>
      <c r="C6" s="25">
        <v>190242</v>
      </c>
      <c r="D6" s="25">
        <v>190242</v>
      </c>
      <c r="E6" s="13" t="s">
        <v>3</v>
      </c>
      <c r="F6" s="23" t="s">
        <v>59</v>
      </c>
      <c r="G6" s="25">
        <v>190242</v>
      </c>
      <c r="H6" s="23" t="s">
        <v>59</v>
      </c>
      <c r="I6" s="25">
        <v>190242</v>
      </c>
      <c r="J6" s="16" t="s">
        <v>16</v>
      </c>
      <c r="K6" s="17" t="s">
        <v>64</v>
      </c>
    </row>
    <row r="7" spans="1:11" ht="27.5" customHeight="1">
      <c r="A7" s="9">
        <v>4</v>
      </c>
      <c r="B7" s="23" t="s">
        <v>56</v>
      </c>
      <c r="C7" s="25">
        <v>39590</v>
      </c>
      <c r="D7" s="25">
        <v>39590</v>
      </c>
      <c r="E7" s="13" t="s">
        <v>3</v>
      </c>
      <c r="F7" s="23" t="s">
        <v>60</v>
      </c>
      <c r="G7" s="25">
        <v>39590</v>
      </c>
      <c r="H7" s="23" t="s">
        <v>60</v>
      </c>
      <c r="I7" s="25">
        <v>39590</v>
      </c>
      <c r="J7" s="16" t="s">
        <v>16</v>
      </c>
      <c r="K7" s="17" t="s">
        <v>65</v>
      </c>
    </row>
    <row r="8" spans="1:11" ht="30" customHeight="1">
      <c r="A8" s="9">
        <v>5</v>
      </c>
      <c r="B8" s="23" t="s">
        <v>57</v>
      </c>
      <c r="C8" s="25">
        <v>15900</v>
      </c>
      <c r="D8" s="25">
        <v>15900</v>
      </c>
      <c r="E8" s="13" t="s">
        <v>3</v>
      </c>
      <c r="F8" s="23" t="s">
        <v>60</v>
      </c>
      <c r="G8" s="25">
        <v>15900</v>
      </c>
      <c r="H8" s="23" t="s">
        <v>60</v>
      </c>
      <c r="I8" s="25">
        <v>15900</v>
      </c>
      <c r="J8" s="16" t="s">
        <v>16</v>
      </c>
      <c r="K8" s="17" t="s">
        <v>66</v>
      </c>
    </row>
    <row r="9" spans="1:11" ht="30.5" customHeight="1">
      <c r="A9" s="9">
        <v>6</v>
      </c>
      <c r="B9" s="23" t="s">
        <v>58</v>
      </c>
      <c r="C9" s="25">
        <v>8500</v>
      </c>
      <c r="D9" s="25">
        <v>8500</v>
      </c>
      <c r="E9" s="13" t="s">
        <v>3</v>
      </c>
      <c r="F9" s="23" t="s">
        <v>61</v>
      </c>
      <c r="G9" s="25">
        <v>8500</v>
      </c>
      <c r="H9" s="23" t="s">
        <v>61</v>
      </c>
      <c r="I9" s="25">
        <v>8500</v>
      </c>
      <c r="J9" s="16" t="s">
        <v>16</v>
      </c>
      <c r="K9" s="17" t="s">
        <v>67</v>
      </c>
    </row>
    <row r="10" spans="1:11">
      <c r="A10" s="38"/>
      <c r="B10" s="11" t="s">
        <v>308</v>
      </c>
      <c r="C10" s="36">
        <f>SUM(C4:C9)</f>
        <v>291431</v>
      </c>
      <c r="D10" s="36">
        <f>SUM(D4:D9)</f>
        <v>291431</v>
      </c>
      <c r="E10" s="41"/>
      <c r="F10" s="36"/>
      <c r="G10" s="36">
        <f>SUM(G4:G9)</f>
        <v>291431</v>
      </c>
      <c r="H10" s="36"/>
      <c r="I10" s="36">
        <f>SUM(I4:I9)</f>
        <v>291431</v>
      </c>
      <c r="J10" s="40"/>
      <c r="K10" s="39"/>
    </row>
    <row r="11" spans="1:11">
      <c r="A11" s="3"/>
      <c r="B11" s="4"/>
      <c r="C11" s="5"/>
      <c r="D11" s="5"/>
      <c r="E11" s="6"/>
      <c r="F11" s="4"/>
      <c r="G11" s="5"/>
      <c r="H11" s="4"/>
      <c r="I11" s="5"/>
      <c r="J11" s="7"/>
      <c r="K11" s="6"/>
    </row>
    <row r="12" spans="1:11">
      <c r="A12" s="3"/>
      <c r="B12" s="4"/>
      <c r="C12" s="5"/>
      <c r="D12" s="5"/>
      <c r="E12" s="6"/>
      <c r="F12" s="4"/>
      <c r="G12" s="5"/>
      <c r="H12" s="4"/>
      <c r="I12" s="5"/>
      <c r="J12" s="7"/>
      <c r="K12" s="6"/>
    </row>
  </sheetData>
  <mergeCells count="2">
    <mergeCell ref="A1:J1"/>
    <mergeCell ref="A2:J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2FE67-16D5-4FD5-A531-B947B3F67BFD}">
  <dimension ref="A1:K11"/>
  <sheetViews>
    <sheetView zoomScaleNormal="100" workbookViewId="0">
      <selection activeCell="E8" sqref="E8"/>
    </sheetView>
  </sheetViews>
  <sheetFormatPr defaultRowHeight="14.5"/>
  <cols>
    <col min="1" max="1" width="3.36328125" customWidth="1"/>
    <col min="2" max="2" width="30" customWidth="1"/>
    <col min="3" max="3" width="9.26953125" customWidth="1"/>
    <col min="4" max="4" width="9.81640625" customWidth="1"/>
    <col min="5" max="5" width="8.81640625" customWidth="1"/>
    <col min="6" max="6" width="12.81640625" customWidth="1"/>
    <col min="7" max="7" width="9.36328125" customWidth="1"/>
    <col min="8" max="8" width="12.26953125" customWidth="1"/>
    <col min="9" max="9" width="9.90625" bestFit="1" customWidth="1"/>
    <col min="10" max="10" width="10.54296875" customWidth="1"/>
    <col min="11" max="11" width="12.7265625" customWidth="1"/>
  </cols>
  <sheetData>
    <row r="1" spans="1:11">
      <c r="A1" s="60" t="s">
        <v>68</v>
      </c>
      <c r="B1" s="60"/>
      <c r="C1" s="60"/>
      <c r="D1" s="60"/>
      <c r="E1" s="60"/>
      <c r="F1" s="60"/>
      <c r="G1" s="60"/>
      <c r="H1" s="60"/>
      <c r="I1" s="60"/>
      <c r="J1" s="60"/>
      <c r="K1" s="14"/>
    </row>
    <row r="2" spans="1:11">
      <c r="A2" s="60" t="s">
        <v>69</v>
      </c>
      <c r="B2" s="60"/>
      <c r="C2" s="60"/>
      <c r="D2" s="60"/>
      <c r="E2" s="60"/>
      <c r="F2" s="60"/>
      <c r="G2" s="60"/>
      <c r="H2" s="60"/>
      <c r="I2" s="60"/>
      <c r="J2" s="60"/>
      <c r="K2" s="14"/>
    </row>
    <row r="3" spans="1:11" ht="26">
      <c r="A3" s="18" t="s">
        <v>1</v>
      </c>
      <c r="B3" s="15" t="s">
        <v>0</v>
      </c>
      <c r="C3" s="15" t="s">
        <v>10</v>
      </c>
      <c r="D3" s="15" t="s">
        <v>11</v>
      </c>
      <c r="E3" s="15" t="s">
        <v>2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189</v>
      </c>
      <c r="K3" s="15" t="s">
        <v>17</v>
      </c>
    </row>
    <row r="4" spans="1:11" ht="32.5" customHeight="1">
      <c r="A4" s="19">
        <v>1</v>
      </c>
      <c r="B4" s="23" t="s">
        <v>70</v>
      </c>
      <c r="C4" s="28">
        <v>35800</v>
      </c>
      <c r="D4" s="28">
        <v>35800</v>
      </c>
      <c r="E4" s="20" t="s">
        <v>3</v>
      </c>
      <c r="F4" s="16" t="s">
        <v>73</v>
      </c>
      <c r="G4" s="28">
        <v>35800</v>
      </c>
      <c r="H4" s="16" t="s">
        <v>73</v>
      </c>
      <c r="I4" s="28">
        <v>35800</v>
      </c>
      <c r="J4" s="20" t="s">
        <v>16</v>
      </c>
      <c r="K4" s="21" t="s">
        <v>75</v>
      </c>
    </row>
    <row r="5" spans="1:11" ht="29" customHeight="1">
      <c r="A5" s="19">
        <v>2</v>
      </c>
      <c r="B5" s="23" t="s">
        <v>71</v>
      </c>
      <c r="C5" s="28">
        <v>18200</v>
      </c>
      <c r="D5" s="28">
        <v>18200</v>
      </c>
      <c r="E5" s="20" t="s">
        <v>3</v>
      </c>
      <c r="F5" s="16" t="s">
        <v>74</v>
      </c>
      <c r="G5" s="28">
        <v>18200</v>
      </c>
      <c r="H5" s="16" t="s">
        <v>74</v>
      </c>
      <c r="I5" s="28">
        <v>18200</v>
      </c>
      <c r="J5" s="20" t="s">
        <v>16</v>
      </c>
      <c r="K5" s="21" t="s">
        <v>77</v>
      </c>
    </row>
    <row r="6" spans="1:11" ht="29" customHeight="1">
      <c r="A6" s="19">
        <v>3</v>
      </c>
      <c r="B6" s="23" t="s">
        <v>72</v>
      </c>
      <c r="C6" s="28">
        <v>537600</v>
      </c>
      <c r="D6" s="28">
        <v>537600</v>
      </c>
      <c r="E6" s="20" t="s">
        <v>3</v>
      </c>
      <c r="F6" s="16" t="s">
        <v>33</v>
      </c>
      <c r="G6" s="28">
        <v>537600</v>
      </c>
      <c r="H6" s="16" t="s">
        <v>33</v>
      </c>
      <c r="I6" s="28">
        <v>537600</v>
      </c>
      <c r="J6" s="20" t="s">
        <v>16</v>
      </c>
      <c r="K6" s="21" t="s">
        <v>76</v>
      </c>
    </row>
    <row r="7" spans="1:11" ht="17.5" customHeight="1">
      <c r="A7" s="37"/>
      <c r="B7" s="11" t="s">
        <v>308</v>
      </c>
      <c r="C7" s="49">
        <f>SUM(C4:C6)</f>
        <v>591600</v>
      </c>
      <c r="D7" s="49">
        <f>SUM(D4:D6)</f>
        <v>591600</v>
      </c>
      <c r="E7" s="11"/>
      <c r="F7" s="11"/>
      <c r="G7" s="49">
        <f>SUM(G4:G6)</f>
        <v>591600</v>
      </c>
      <c r="H7" s="11"/>
      <c r="I7" s="49">
        <f>SUM(I4:I6)</f>
        <v>591600</v>
      </c>
      <c r="J7" s="11"/>
      <c r="K7" s="11"/>
    </row>
    <row r="9" spans="1:11" ht="26.5" customHeight="1"/>
    <row r="10" spans="1:11" ht="33" customHeight="1"/>
    <row r="11" spans="1:11" ht="29" customHeight="1"/>
  </sheetData>
  <mergeCells count="2">
    <mergeCell ref="A1:J1"/>
    <mergeCell ref="A2:J2"/>
  </mergeCells>
  <dataValidations count="1">
    <dataValidation type="list" allowBlank="1" showInputMessage="1" showErrorMessage="1" sqref="E4:E6" xr:uid="{103B064B-F2BF-401C-B5E0-C6C3499AE0C2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FE213-E939-42CD-9F27-0A566A0DC00F}">
  <dimension ref="A1:K15"/>
  <sheetViews>
    <sheetView zoomScaleNormal="100" workbookViewId="0">
      <selection activeCell="A15" sqref="A15:XFD15"/>
    </sheetView>
  </sheetViews>
  <sheetFormatPr defaultRowHeight="14.5"/>
  <cols>
    <col min="1" max="1" width="3.26953125" customWidth="1"/>
    <col min="2" max="2" width="29.90625" customWidth="1"/>
    <col min="3" max="3" width="9.6328125" customWidth="1"/>
    <col min="4" max="4" width="9.90625" customWidth="1"/>
    <col min="5" max="5" width="10.6328125" customWidth="1"/>
    <col min="6" max="6" width="10.90625" customWidth="1"/>
    <col min="7" max="7" width="9.81640625" customWidth="1"/>
    <col min="8" max="8" width="11.36328125" customWidth="1"/>
    <col min="9" max="9" width="9.81640625" customWidth="1"/>
    <col min="10" max="10" width="11.54296875" customWidth="1"/>
    <col min="11" max="11" width="12.1796875" customWidth="1"/>
  </cols>
  <sheetData>
    <row r="1" spans="1:11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14"/>
    </row>
    <row r="2" spans="1:11">
      <c r="A2" s="60" t="s">
        <v>78</v>
      </c>
      <c r="B2" s="60"/>
      <c r="C2" s="60"/>
      <c r="D2" s="60"/>
      <c r="E2" s="60"/>
      <c r="F2" s="60"/>
      <c r="G2" s="60"/>
      <c r="H2" s="60"/>
      <c r="I2" s="60"/>
      <c r="J2" s="60"/>
      <c r="K2" s="14"/>
    </row>
    <row r="3" spans="1:11" ht="26">
      <c r="A3" s="15" t="s">
        <v>1</v>
      </c>
      <c r="B3" s="15" t="s">
        <v>0</v>
      </c>
      <c r="C3" s="15" t="s">
        <v>10</v>
      </c>
      <c r="D3" s="15" t="s">
        <v>11</v>
      </c>
      <c r="E3" s="15" t="s">
        <v>2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189</v>
      </c>
      <c r="K3" s="15" t="s">
        <v>17</v>
      </c>
    </row>
    <row r="4" spans="1:11" ht="26">
      <c r="A4" s="16">
        <v>1</v>
      </c>
      <c r="B4" s="23" t="s">
        <v>79</v>
      </c>
      <c r="C4" s="50">
        <v>6540</v>
      </c>
      <c r="D4" s="50">
        <v>6540</v>
      </c>
      <c r="E4" s="58" t="s">
        <v>3</v>
      </c>
      <c r="F4" s="57" t="s">
        <v>4</v>
      </c>
      <c r="G4" s="50">
        <v>6540</v>
      </c>
      <c r="H4" s="57" t="s">
        <v>4</v>
      </c>
      <c r="I4" s="50">
        <v>6540</v>
      </c>
      <c r="J4" s="20" t="s">
        <v>16</v>
      </c>
      <c r="K4" s="17" t="s">
        <v>333</v>
      </c>
    </row>
    <row r="5" spans="1:11" ht="26">
      <c r="A5" s="16">
        <v>2</v>
      </c>
      <c r="B5" s="23" t="s">
        <v>7</v>
      </c>
      <c r="C5" s="50">
        <v>12120</v>
      </c>
      <c r="D5" s="50">
        <v>12120</v>
      </c>
      <c r="E5" s="58" t="s">
        <v>3</v>
      </c>
      <c r="F5" s="57" t="s">
        <v>4</v>
      </c>
      <c r="G5" s="50">
        <v>12120</v>
      </c>
      <c r="H5" s="57" t="s">
        <v>4</v>
      </c>
      <c r="I5" s="50">
        <v>12120</v>
      </c>
      <c r="J5" s="20" t="s">
        <v>16</v>
      </c>
      <c r="K5" s="17" t="s">
        <v>93</v>
      </c>
    </row>
    <row r="6" spans="1:11" ht="32" customHeight="1">
      <c r="A6" s="16">
        <v>3</v>
      </c>
      <c r="B6" s="23" t="s">
        <v>80</v>
      </c>
      <c r="C6" s="50">
        <v>21000</v>
      </c>
      <c r="D6" s="50">
        <v>21000</v>
      </c>
      <c r="E6" s="58" t="s">
        <v>3</v>
      </c>
      <c r="F6" s="57" t="s">
        <v>4</v>
      </c>
      <c r="G6" s="50">
        <v>21000</v>
      </c>
      <c r="H6" s="57" t="s">
        <v>4</v>
      </c>
      <c r="I6" s="50">
        <v>21000</v>
      </c>
      <c r="J6" s="20" t="s">
        <v>16</v>
      </c>
      <c r="K6" s="17" t="s">
        <v>94</v>
      </c>
    </row>
    <row r="7" spans="1:11" ht="32" customHeight="1">
      <c r="A7" s="16">
        <v>4</v>
      </c>
      <c r="B7" s="23" t="s">
        <v>81</v>
      </c>
      <c r="C7" s="50">
        <v>21000</v>
      </c>
      <c r="D7" s="50">
        <v>21000</v>
      </c>
      <c r="E7" s="58" t="s">
        <v>3</v>
      </c>
      <c r="F7" s="57" t="s">
        <v>4</v>
      </c>
      <c r="G7" s="50">
        <v>21000</v>
      </c>
      <c r="H7" s="57" t="s">
        <v>4</v>
      </c>
      <c r="I7" s="50">
        <v>21000</v>
      </c>
      <c r="J7" s="20" t="s">
        <v>16</v>
      </c>
      <c r="K7" s="17" t="s">
        <v>95</v>
      </c>
    </row>
    <row r="8" spans="1:11" ht="26">
      <c r="A8" s="19">
        <v>5</v>
      </c>
      <c r="B8" s="23" t="s">
        <v>82</v>
      </c>
      <c r="C8" s="50">
        <v>25000</v>
      </c>
      <c r="D8" s="50">
        <v>25000</v>
      </c>
      <c r="E8" s="58" t="s">
        <v>3</v>
      </c>
      <c r="F8" s="57" t="s">
        <v>90</v>
      </c>
      <c r="G8" s="50">
        <v>25000</v>
      </c>
      <c r="H8" s="57" t="s">
        <v>90</v>
      </c>
      <c r="I8" s="50">
        <v>25000</v>
      </c>
      <c r="J8" s="20" t="s">
        <v>16</v>
      </c>
      <c r="K8" s="17" t="s">
        <v>96</v>
      </c>
    </row>
    <row r="9" spans="1:11" ht="26">
      <c r="A9" s="19">
        <v>6</v>
      </c>
      <c r="B9" s="23" t="s">
        <v>83</v>
      </c>
      <c r="C9" s="50">
        <v>9000</v>
      </c>
      <c r="D9" s="50">
        <v>9000</v>
      </c>
      <c r="E9" s="58" t="s">
        <v>3</v>
      </c>
      <c r="F9" s="57" t="s">
        <v>91</v>
      </c>
      <c r="G9" s="50">
        <v>9000</v>
      </c>
      <c r="H9" s="57" t="s">
        <v>91</v>
      </c>
      <c r="I9" s="50">
        <v>9000</v>
      </c>
      <c r="J9" s="20" t="s">
        <v>16</v>
      </c>
      <c r="K9" s="17" t="s">
        <v>97</v>
      </c>
    </row>
    <row r="10" spans="1:11" ht="26">
      <c r="A10" s="19">
        <v>7</v>
      </c>
      <c r="B10" s="23" t="s">
        <v>84</v>
      </c>
      <c r="C10" s="50">
        <v>860</v>
      </c>
      <c r="D10" s="50">
        <v>860</v>
      </c>
      <c r="E10" s="58" t="s">
        <v>3</v>
      </c>
      <c r="F10" s="57" t="s">
        <v>5</v>
      </c>
      <c r="G10" s="50">
        <v>860</v>
      </c>
      <c r="H10" s="57" t="s">
        <v>5</v>
      </c>
      <c r="I10" s="50">
        <v>860</v>
      </c>
      <c r="J10" s="20" t="s">
        <v>16</v>
      </c>
      <c r="K10" s="17" t="s">
        <v>98</v>
      </c>
    </row>
    <row r="11" spans="1:11" ht="26">
      <c r="A11" s="19">
        <v>8</v>
      </c>
      <c r="B11" s="23" t="s">
        <v>87</v>
      </c>
      <c r="C11" s="50">
        <v>900</v>
      </c>
      <c r="D11" s="50">
        <v>900</v>
      </c>
      <c r="E11" s="58" t="s">
        <v>3</v>
      </c>
      <c r="F11" s="57" t="s">
        <v>5</v>
      </c>
      <c r="G11" s="50">
        <v>900</v>
      </c>
      <c r="H11" s="57" t="s">
        <v>5</v>
      </c>
      <c r="I11" s="50">
        <v>900</v>
      </c>
      <c r="J11" s="20" t="s">
        <v>16</v>
      </c>
      <c r="K11" s="17" t="s">
        <v>99</v>
      </c>
    </row>
    <row r="12" spans="1:11" ht="26">
      <c r="A12" s="19">
        <v>9</v>
      </c>
      <c r="B12" s="23" t="s">
        <v>85</v>
      </c>
      <c r="C12" s="50">
        <v>20000</v>
      </c>
      <c r="D12" s="50">
        <v>20000</v>
      </c>
      <c r="E12" s="58" t="s">
        <v>3</v>
      </c>
      <c r="F12" s="57" t="s">
        <v>6</v>
      </c>
      <c r="G12" s="50">
        <v>20000</v>
      </c>
      <c r="H12" s="57" t="s">
        <v>6</v>
      </c>
      <c r="I12" s="50">
        <v>20000</v>
      </c>
      <c r="J12" s="20" t="s">
        <v>16</v>
      </c>
      <c r="K12" s="17" t="s">
        <v>100</v>
      </c>
    </row>
    <row r="13" spans="1:11" ht="26">
      <c r="A13" s="19">
        <v>10</v>
      </c>
      <c r="B13" s="23" t="s">
        <v>84</v>
      </c>
      <c r="C13" s="50">
        <v>2960</v>
      </c>
      <c r="D13" s="50">
        <v>2960</v>
      </c>
      <c r="E13" s="58" t="s">
        <v>3</v>
      </c>
      <c r="F13" s="57" t="s">
        <v>5</v>
      </c>
      <c r="G13" s="50">
        <v>2960</v>
      </c>
      <c r="H13" s="57" t="s">
        <v>5</v>
      </c>
      <c r="I13" s="50">
        <v>2960</v>
      </c>
      <c r="J13" s="20" t="s">
        <v>16</v>
      </c>
      <c r="K13" s="17" t="s">
        <v>101</v>
      </c>
    </row>
    <row r="14" spans="1:11" ht="65">
      <c r="A14" s="19">
        <v>11</v>
      </c>
      <c r="B14" s="23" t="s">
        <v>86</v>
      </c>
      <c r="C14" s="64">
        <v>5129999</v>
      </c>
      <c r="D14" s="64">
        <v>8969487.0700000003</v>
      </c>
      <c r="E14" s="58" t="s">
        <v>88</v>
      </c>
      <c r="F14" s="57" t="s">
        <v>89</v>
      </c>
      <c r="G14" s="64">
        <v>5129999</v>
      </c>
      <c r="H14" s="57" t="s">
        <v>89</v>
      </c>
      <c r="I14" s="64">
        <v>5129999</v>
      </c>
      <c r="J14" s="16" t="s">
        <v>92</v>
      </c>
      <c r="K14" s="17" t="s">
        <v>102</v>
      </c>
    </row>
    <row r="15" spans="1:11">
      <c r="A15" s="46"/>
      <c r="B15" s="47" t="s">
        <v>308</v>
      </c>
      <c r="C15" s="65">
        <f>SUM(C4:C14)</f>
        <v>5249379</v>
      </c>
      <c r="D15" s="66">
        <f>SUM(D4:D14)</f>
        <v>9088867.0700000003</v>
      </c>
      <c r="E15" s="66"/>
      <c r="F15" s="66"/>
      <c r="G15" s="66">
        <f>SUM(G4:G14)</f>
        <v>5249379</v>
      </c>
      <c r="H15" s="66"/>
      <c r="I15" s="66">
        <f>SUM(I4:I14)</f>
        <v>5249379</v>
      </c>
      <c r="J15" s="48"/>
      <c r="K15" s="48"/>
    </row>
  </sheetData>
  <mergeCells count="2">
    <mergeCell ref="A1:J1"/>
    <mergeCell ref="A2:J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9E264-A655-41BF-9A7C-B759065B162C}">
  <dimension ref="A1:K7"/>
  <sheetViews>
    <sheetView zoomScale="110" zoomScaleNormal="110" workbookViewId="0">
      <selection activeCell="K4" sqref="K4"/>
    </sheetView>
  </sheetViews>
  <sheetFormatPr defaultRowHeight="14.5"/>
  <cols>
    <col min="1" max="1" width="4.1796875" customWidth="1"/>
    <col min="2" max="2" width="25.7265625" customWidth="1"/>
    <col min="3" max="3" width="9.6328125" customWidth="1"/>
    <col min="4" max="4" width="9.7265625" customWidth="1"/>
    <col min="5" max="5" width="9.36328125" customWidth="1"/>
    <col min="6" max="6" width="13.453125" customWidth="1"/>
    <col min="7" max="7" width="8.81640625" customWidth="1"/>
    <col min="8" max="8" width="13" customWidth="1"/>
    <col min="10" max="10" width="10.08984375" customWidth="1"/>
    <col min="11" max="11" width="12.90625" customWidth="1"/>
  </cols>
  <sheetData>
    <row r="1" spans="1:11">
      <c r="A1" s="60" t="s">
        <v>68</v>
      </c>
      <c r="B1" s="60"/>
      <c r="C1" s="60"/>
      <c r="D1" s="60"/>
      <c r="E1" s="60"/>
      <c r="F1" s="60"/>
      <c r="G1" s="60"/>
      <c r="H1" s="60"/>
      <c r="I1" s="60"/>
      <c r="J1" s="60"/>
      <c r="K1" s="14"/>
    </row>
    <row r="2" spans="1:11">
      <c r="A2" s="60" t="s">
        <v>103</v>
      </c>
      <c r="B2" s="60"/>
      <c r="C2" s="60"/>
      <c r="D2" s="60"/>
      <c r="E2" s="60"/>
      <c r="F2" s="60"/>
      <c r="G2" s="60"/>
      <c r="H2" s="60"/>
      <c r="I2" s="60"/>
      <c r="J2" s="60"/>
      <c r="K2" s="14"/>
    </row>
    <row r="3" spans="1:11" ht="26">
      <c r="A3" s="15" t="s">
        <v>1</v>
      </c>
      <c r="B3" s="15" t="s">
        <v>0</v>
      </c>
      <c r="C3" s="15" t="s">
        <v>10</v>
      </c>
      <c r="D3" s="15" t="s">
        <v>11</v>
      </c>
      <c r="E3" s="15" t="s">
        <v>2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189</v>
      </c>
      <c r="K3" s="15" t="s">
        <v>17</v>
      </c>
    </row>
    <row r="4" spans="1:11" ht="26">
      <c r="A4" s="19">
        <v>1</v>
      </c>
      <c r="B4" s="23" t="s">
        <v>104</v>
      </c>
      <c r="C4" s="25">
        <v>38536.050000000003</v>
      </c>
      <c r="D4" s="25">
        <v>38536.050000000003</v>
      </c>
      <c r="E4" s="8" t="s">
        <v>3</v>
      </c>
      <c r="F4" s="23" t="s">
        <v>107</v>
      </c>
      <c r="G4" s="25">
        <v>38536.050000000003</v>
      </c>
      <c r="H4" s="23" t="s">
        <v>107</v>
      </c>
      <c r="I4" s="25">
        <v>38536.050000000003</v>
      </c>
      <c r="J4" s="20" t="s">
        <v>16</v>
      </c>
      <c r="K4" s="17" t="s">
        <v>315</v>
      </c>
    </row>
    <row r="5" spans="1:11" ht="26">
      <c r="A5" s="19">
        <v>2</v>
      </c>
      <c r="B5" s="23" t="s">
        <v>105</v>
      </c>
      <c r="C5" s="25">
        <v>398900</v>
      </c>
      <c r="D5" s="25">
        <v>398900</v>
      </c>
      <c r="E5" s="8" t="s">
        <v>3</v>
      </c>
      <c r="F5" s="23" t="s">
        <v>108</v>
      </c>
      <c r="G5" s="25">
        <v>398900</v>
      </c>
      <c r="H5" s="23" t="s">
        <v>108</v>
      </c>
      <c r="I5" s="25">
        <v>398900</v>
      </c>
      <c r="J5" s="20" t="s">
        <v>16</v>
      </c>
      <c r="K5" s="17" t="s">
        <v>109</v>
      </c>
    </row>
    <row r="6" spans="1:11" ht="26">
      <c r="A6" s="19">
        <v>3</v>
      </c>
      <c r="B6" s="23" t="s">
        <v>106</v>
      </c>
      <c r="C6" s="25">
        <v>27500</v>
      </c>
      <c r="D6" s="25">
        <v>27500</v>
      </c>
      <c r="E6" s="8" t="s">
        <v>3</v>
      </c>
      <c r="F6" s="23" t="s">
        <v>51</v>
      </c>
      <c r="G6" s="25">
        <v>27500</v>
      </c>
      <c r="H6" s="23" t="s">
        <v>51</v>
      </c>
      <c r="I6" s="25">
        <v>27500</v>
      </c>
      <c r="J6" s="20" t="s">
        <v>16</v>
      </c>
      <c r="K6" s="17" t="s">
        <v>110</v>
      </c>
    </row>
    <row r="7" spans="1:11">
      <c r="A7" s="37"/>
      <c r="B7" s="11" t="s">
        <v>308</v>
      </c>
      <c r="C7" s="36">
        <f>SUM(C4:C6)</f>
        <v>464936.05</v>
      </c>
      <c r="D7" s="36">
        <f>SUM(D4:D6)</f>
        <v>464936.05</v>
      </c>
      <c r="E7" s="37"/>
      <c r="F7" s="37"/>
      <c r="G7" s="36">
        <f>SUM(G4:G6)</f>
        <v>464936.05</v>
      </c>
      <c r="H7" s="37"/>
      <c r="I7" s="36">
        <f>SUM(I4:I6)</f>
        <v>464936.05</v>
      </c>
      <c r="J7" s="37"/>
      <c r="K7" s="37"/>
    </row>
  </sheetData>
  <mergeCells count="2">
    <mergeCell ref="A1:J1"/>
    <mergeCell ref="A2:J2"/>
  </mergeCells>
  <dataValidations count="1">
    <dataValidation type="list" allowBlank="1" showInputMessage="1" showErrorMessage="1" sqref="E4:E6" xr:uid="{57B8BF62-DF62-467D-8517-78804CFEABFE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B6A41-EAB3-4262-B7C4-D52A9E7CDEC8}">
  <dimension ref="A1:K8"/>
  <sheetViews>
    <sheetView zoomScale="120" zoomScaleNormal="120" workbookViewId="0">
      <selection activeCell="C10" sqref="C10"/>
    </sheetView>
  </sheetViews>
  <sheetFormatPr defaultRowHeight="14.5"/>
  <cols>
    <col min="1" max="1" width="4" customWidth="1"/>
    <col min="2" max="2" width="26" customWidth="1"/>
    <col min="3" max="3" width="9.26953125" customWidth="1"/>
    <col min="4" max="4" width="8.453125" customWidth="1"/>
    <col min="5" max="5" width="10.1796875" customWidth="1"/>
    <col min="6" max="6" width="12.6328125" customWidth="1"/>
    <col min="7" max="7" width="9.81640625" bestFit="1" customWidth="1"/>
    <col min="8" max="8" width="13.36328125" customWidth="1"/>
    <col min="9" max="9" width="9.81640625" bestFit="1" customWidth="1"/>
    <col min="10" max="10" width="12.1796875" customWidth="1"/>
    <col min="11" max="11" width="14.81640625" customWidth="1"/>
  </cols>
  <sheetData>
    <row r="1" spans="1:11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14"/>
    </row>
    <row r="2" spans="1:11">
      <c r="A2" s="60" t="s">
        <v>111</v>
      </c>
      <c r="B2" s="60"/>
      <c r="C2" s="60"/>
      <c r="D2" s="60"/>
      <c r="E2" s="60"/>
      <c r="F2" s="60"/>
      <c r="G2" s="60"/>
      <c r="H2" s="60"/>
      <c r="I2" s="60"/>
      <c r="J2" s="60"/>
      <c r="K2" s="14"/>
    </row>
    <row r="3" spans="1:11" ht="26">
      <c r="A3" s="15" t="s">
        <v>1</v>
      </c>
      <c r="B3" s="15" t="s">
        <v>0</v>
      </c>
      <c r="C3" s="15" t="s">
        <v>10</v>
      </c>
      <c r="D3" s="15" t="s">
        <v>11</v>
      </c>
      <c r="E3" s="15" t="s">
        <v>2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189</v>
      </c>
      <c r="K3" s="15" t="s">
        <v>17</v>
      </c>
    </row>
    <row r="4" spans="1:11" ht="39">
      <c r="A4" s="19">
        <v>1</v>
      </c>
      <c r="B4" s="23" t="s">
        <v>112</v>
      </c>
      <c r="C4" s="28">
        <v>40000</v>
      </c>
      <c r="D4" s="28">
        <v>40000</v>
      </c>
      <c r="E4" s="16" t="s">
        <v>3</v>
      </c>
      <c r="F4" s="23" t="s">
        <v>117</v>
      </c>
      <c r="G4" s="28">
        <v>40000</v>
      </c>
      <c r="H4" s="23" t="s">
        <v>117</v>
      </c>
      <c r="I4" s="28">
        <v>40000</v>
      </c>
      <c r="J4" s="20" t="s">
        <v>16</v>
      </c>
      <c r="K4" s="17" t="s">
        <v>119</v>
      </c>
    </row>
    <row r="5" spans="1:11" ht="26">
      <c r="A5" s="19">
        <v>2</v>
      </c>
      <c r="B5" s="23" t="s">
        <v>113</v>
      </c>
      <c r="C5" s="28">
        <v>14500</v>
      </c>
      <c r="D5" s="28">
        <v>14500</v>
      </c>
      <c r="E5" s="16" t="s">
        <v>3</v>
      </c>
      <c r="F5" s="23" t="s">
        <v>116</v>
      </c>
      <c r="G5" s="28">
        <v>14500</v>
      </c>
      <c r="H5" s="23" t="s">
        <v>116</v>
      </c>
      <c r="I5" s="28">
        <v>14500</v>
      </c>
      <c r="J5" s="20" t="s">
        <v>16</v>
      </c>
      <c r="K5" s="17" t="s">
        <v>120</v>
      </c>
    </row>
    <row r="6" spans="1:11" ht="26">
      <c r="A6" s="19">
        <v>3</v>
      </c>
      <c r="B6" s="23" t="s">
        <v>114</v>
      </c>
      <c r="C6" s="28">
        <v>84200</v>
      </c>
      <c r="D6" s="28">
        <v>84200</v>
      </c>
      <c r="E6" s="16" t="s">
        <v>3</v>
      </c>
      <c r="F6" s="23" t="s">
        <v>51</v>
      </c>
      <c r="G6" s="28">
        <v>84200</v>
      </c>
      <c r="H6" s="23" t="s">
        <v>51</v>
      </c>
      <c r="I6" s="28">
        <v>84200</v>
      </c>
      <c r="J6" s="20" t="s">
        <v>16</v>
      </c>
      <c r="K6" s="17" t="s">
        <v>121</v>
      </c>
    </row>
    <row r="7" spans="1:11" ht="26">
      <c r="A7" s="19">
        <v>4</v>
      </c>
      <c r="B7" s="23" t="s">
        <v>115</v>
      </c>
      <c r="C7" s="28">
        <v>39720</v>
      </c>
      <c r="D7" s="28">
        <v>39720</v>
      </c>
      <c r="E7" s="16" t="s">
        <v>3</v>
      </c>
      <c r="F7" s="30" t="s">
        <v>118</v>
      </c>
      <c r="G7" s="28">
        <v>39720</v>
      </c>
      <c r="H7" s="30" t="s">
        <v>118</v>
      </c>
      <c r="I7" s="28">
        <v>39720</v>
      </c>
      <c r="J7" s="20" t="s">
        <v>16</v>
      </c>
      <c r="K7" s="17" t="s">
        <v>122</v>
      </c>
    </row>
    <row r="8" spans="1:11">
      <c r="A8" s="37"/>
      <c r="B8" s="11" t="s">
        <v>308</v>
      </c>
      <c r="C8" s="36">
        <f>SUM(C4:C7)</f>
        <v>178420</v>
      </c>
      <c r="D8" s="36">
        <f>SUM(D4:D7)</f>
        <v>178420</v>
      </c>
      <c r="E8" s="37"/>
      <c r="F8" s="37"/>
      <c r="G8" s="36">
        <f>SUM(G4:G7)</f>
        <v>178420</v>
      </c>
      <c r="H8" s="37"/>
      <c r="I8" s="36">
        <f>SUM(I4:I7)</f>
        <v>178420</v>
      </c>
      <c r="J8" s="34"/>
      <c r="K8" s="34"/>
    </row>
  </sheetData>
  <mergeCells count="2">
    <mergeCell ref="A1:J1"/>
    <mergeCell ref="A2:J2"/>
  </mergeCells>
  <dataValidations count="1">
    <dataValidation type="list" allowBlank="1" showInputMessage="1" showErrorMessage="1" sqref="E4:E7" xr:uid="{F0EDED14-D69E-4FBB-AAFA-92EFDA51228B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4B626-A363-4656-857F-7ACE977D9E06}">
  <dimension ref="A1:K21"/>
  <sheetViews>
    <sheetView zoomScale="110" zoomScaleNormal="110" workbookViewId="0">
      <selection activeCell="I6" sqref="I6"/>
    </sheetView>
  </sheetViews>
  <sheetFormatPr defaultRowHeight="14.5"/>
  <cols>
    <col min="1" max="1" width="3" customWidth="1"/>
    <col min="2" max="2" width="22.36328125" customWidth="1"/>
    <col min="3" max="3" width="10.08984375" customWidth="1"/>
    <col min="4" max="4" width="11.1796875" customWidth="1"/>
    <col min="5" max="5" width="9.90625" customWidth="1"/>
    <col min="6" max="6" width="13.6328125" customWidth="1"/>
    <col min="7" max="7" width="9.81640625" bestFit="1" customWidth="1"/>
    <col min="8" max="8" width="13.453125" customWidth="1"/>
    <col min="9" max="9" width="9.81640625" bestFit="1" customWidth="1"/>
    <col min="10" max="10" width="10.453125" customWidth="1"/>
  </cols>
  <sheetData>
    <row r="1" spans="1:11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14"/>
    </row>
    <row r="2" spans="1:11">
      <c r="A2" s="60" t="s">
        <v>123</v>
      </c>
      <c r="B2" s="60"/>
      <c r="C2" s="60"/>
      <c r="D2" s="60"/>
      <c r="E2" s="60"/>
      <c r="F2" s="60"/>
      <c r="G2" s="60"/>
      <c r="H2" s="60"/>
      <c r="I2" s="60"/>
      <c r="J2" s="60"/>
      <c r="K2" s="14"/>
    </row>
    <row r="3" spans="1:11" ht="31" customHeight="1">
      <c r="A3" s="15" t="s">
        <v>1</v>
      </c>
      <c r="B3" s="15" t="s">
        <v>0</v>
      </c>
      <c r="C3" s="15" t="s">
        <v>10</v>
      </c>
      <c r="D3" s="15" t="s">
        <v>11</v>
      </c>
      <c r="E3" s="15" t="s">
        <v>2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189</v>
      </c>
      <c r="K3" s="15" t="s">
        <v>17</v>
      </c>
    </row>
    <row r="4" spans="1:11" ht="30.5" customHeight="1">
      <c r="A4" s="19">
        <v>1</v>
      </c>
      <c r="B4" s="23" t="s">
        <v>126</v>
      </c>
      <c r="C4" s="25">
        <v>142400</v>
      </c>
      <c r="D4" s="25">
        <v>142400</v>
      </c>
      <c r="E4" s="16" t="s">
        <v>3</v>
      </c>
      <c r="F4" s="23" t="s">
        <v>51</v>
      </c>
      <c r="G4" s="25">
        <v>142400</v>
      </c>
      <c r="H4" s="23" t="s">
        <v>51</v>
      </c>
      <c r="I4" s="25">
        <v>142400</v>
      </c>
      <c r="J4" s="20" t="s">
        <v>16</v>
      </c>
      <c r="K4" s="17" t="s">
        <v>143</v>
      </c>
    </row>
    <row r="5" spans="1:11" ht="29.5" customHeight="1">
      <c r="A5" s="19">
        <v>2</v>
      </c>
      <c r="B5" s="23" t="s">
        <v>127</v>
      </c>
      <c r="C5" s="25">
        <v>133100</v>
      </c>
      <c r="D5" s="25">
        <v>133100</v>
      </c>
      <c r="E5" s="16" t="s">
        <v>3</v>
      </c>
      <c r="F5" s="23" t="s">
        <v>51</v>
      </c>
      <c r="G5" s="25">
        <v>133100</v>
      </c>
      <c r="H5" s="23" t="s">
        <v>51</v>
      </c>
      <c r="I5" s="25">
        <v>133100</v>
      </c>
      <c r="J5" s="20" t="s">
        <v>16</v>
      </c>
      <c r="K5" s="17" t="s">
        <v>144</v>
      </c>
    </row>
    <row r="6" spans="1:11" ht="27.5" customHeight="1">
      <c r="A6" s="19">
        <v>3</v>
      </c>
      <c r="B6" s="23" t="s">
        <v>128</v>
      </c>
      <c r="C6" s="25">
        <v>322200</v>
      </c>
      <c r="D6" s="25">
        <v>332200</v>
      </c>
      <c r="E6" s="16" t="s">
        <v>3</v>
      </c>
      <c r="F6" s="23" t="s">
        <v>51</v>
      </c>
      <c r="G6" s="25">
        <v>322200</v>
      </c>
      <c r="H6" s="23" t="s">
        <v>51</v>
      </c>
      <c r="I6" s="25">
        <v>322200</v>
      </c>
      <c r="J6" s="20" t="s">
        <v>16</v>
      </c>
      <c r="K6" s="17" t="s">
        <v>145</v>
      </c>
    </row>
    <row r="7" spans="1:11" ht="31" customHeight="1">
      <c r="A7" s="19">
        <v>4</v>
      </c>
      <c r="B7" s="23" t="s">
        <v>129</v>
      </c>
      <c r="C7" s="43">
        <v>208800</v>
      </c>
      <c r="D7" s="43">
        <v>208800</v>
      </c>
      <c r="E7" s="16" t="s">
        <v>3</v>
      </c>
      <c r="F7" s="23" t="s">
        <v>51</v>
      </c>
      <c r="G7" s="25">
        <v>208800</v>
      </c>
      <c r="H7" s="23" t="s">
        <v>51</v>
      </c>
      <c r="I7" s="25">
        <v>208800</v>
      </c>
      <c r="J7" s="20" t="s">
        <v>16</v>
      </c>
      <c r="K7" s="17" t="s">
        <v>146</v>
      </c>
    </row>
    <row r="8" spans="1:11" ht="26">
      <c r="A8" s="9">
        <v>5</v>
      </c>
      <c r="B8" s="23" t="s">
        <v>130</v>
      </c>
      <c r="C8" s="43">
        <v>134420</v>
      </c>
      <c r="D8" s="43">
        <v>135384</v>
      </c>
      <c r="E8" s="16" t="s">
        <v>3</v>
      </c>
      <c r="F8" s="23" t="s">
        <v>131</v>
      </c>
      <c r="G8" s="43">
        <v>134420</v>
      </c>
      <c r="H8" s="23" t="s">
        <v>131</v>
      </c>
      <c r="I8" s="43">
        <v>134420</v>
      </c>
      <c r="J8" s="20" t="s">
        <v>16</v>
      </c>
      <c r="K8" s="17" t="s">
        <v>147</v>
      </c>
    </row>
    <row r="9" spans="1:11" ht="28.5" customHeight="1">
      <c r="A9" s="9">
        <v>6</v>
      </c>
      <c r="B9" s="23" t="s">
        <v>132</v>
      </c>
      <c r="C9" s="43">
        <v>40000</v>
      </c>
      <c r="D9" s="43">
        <v>40000</v>
      </c>
      <c r="E9" s="16" t="s">
        <v>3</v>
      </c>
      <c r="F9" s="23" t="s">
        <v>140</v>
      </c>
      <c r="G9" s="25">
        <v>40000</v>
      </c>
      <c r="H9" s="23" t="s">
        <v>140</v>
      </c>
      <c r="I9" s="25">
        <v>40000</v>
      </c>
      <c r="J9" s="20" t="s">
        <v>16</v>
      </c>
      <c r="K9" s="17" t="s">
        <v>148</v>
      </c>
    </row>
    <row r="10" spans="1:11" ht="31" customHeight="1">
      <c r="A10" s="9">
        <v>7</v>
      </c>
      <c r="B10" s="23" t="s">
        <v>133</v>
      </c>
      <c r="C10" s="43">
        <v>430</v>
      </c>
      <c r="D10" s="43">
        <v>430</v>
      </c>
      <c r="E10" s="16" t="s">
        <v>3</v>
      </c>
      <c r="F10" s="23" t="s">
        <v>5</v>
      </c>
      <c r="G10" s="24">
        <v>430</v>
      </c>
      <c r="H10" s="23" t="s">
        <v>5</v>
      </c>
      <c r="I10" s="24">
        <v>430</v>
      </c>
      <c r="J10" s="20" t="s">
        <v>16</v>
      </c>
      <c r="K10" s="17" t="s">
        <v>149</v>
      </c>
    </row>
    <row r="11" spans="1:11" ht="40" customHeight="1">
      <c r="A11" s="9">
        <v>8</v>
      </c>
      <c r="B11" s="23" t="s">
        <v>134</v>
      </c>
      <c r="C11" s="43">
        <v>2000</v>
      </c>
      <c r="D11" s="43">
        <v>2000</v>
      </c>
      <c r="E11" s="16" t="s">
        <v>3</v>
      </c>
      <c r="F11" s="23" t="s">
        <v>139</v>
      </c>
      <c r="G11" s="25">
        <v>2000</v>
      </c>
      <c r="H11" s="23" t="s">
        <v>139</v>
      </c>
      <c r="I11" s="25">
        <v>2000</v>
      </c>
      <c r="J11" s="20" t="s">
        <v>16</v>
      </c>
      <c r="K11" s="17" t="s">
        <v>150</v>
      </c>
    </row>
    <row r="12" spans="1:11" ht="29.5" customHeight="1">
      <c r="A12" s="9">
        <v>9</v>
      </c>
      <c r="B12" s="23" t="s">
        <v>141</v>
      </c>
      <c r="C12" s="43">
        <v>9000</v>
      </c>
      <c r="D12" s="43">
        <v>9000</v>
      </c>
      <c r="E12" s="16" t="s">
        <v>3</v>
      </c>
      <c r="F12" s="8" t="s">
        <v>6</v>
      </c>
      <c r="G12" s="25">
        <v>9000</v>
      </c>
      <c r="H12" s="8" t="s">
        <v>6</v>
      </c>
      <c r="I12" s="25">
        <v>9000</v>
      </c>
      <c r="J12" s="20" t="s">
        <v>16</v>
      </c>
      <c r="K12" s="17" t="s">
        <v>151</v>
      </c>
    </row>
    <row r="13" spans="1:11" ht="39">
      <c r="A13" s="9">
        <v>10</v>
      </c>
      <c r="B13" s="23" t="s">
        <v>135</v>
      </c>
      <c r="C13" s="43">
        <v>10160</v>
      </c>
      <c r="D13" s="43">
        <v>10160</v>
      </c>
      <c r="E13" s="16" t="s">
        <v>3</v>
      </c>
      <c r="F13" s="23" t="s">
        <v>4</v>
      </c>
      <c r="G13" s="25">
        <v>10160</v>
      </c>
      <c r="H13" s="23" t="s">
        <v>4</v>
      </c>
      <c r="I13" s="25">
        <v>10160</v>
      </c>
      <c r="J13" s="20" t="s">
        <v>16</v>
      </c>
      <c r="K13" s="17" t="s">
        <v>152</v>
      </c>
    </row>
    <row r="14" spans="1:11" ht="44.5" customHeight="1">
      <c r="A14" s="9">
        <v>11</v>
      </c>
      <c r="B14" s="23" t="s">
        <v>136</v>
      </c>
      <c r="C14" s="43">
        <v>20000</v>
      </c>
      <c r="D14" s="43">
        <v>20000</v>
      </c>
      <c r="E14" s="16" t="s">
        <v>3</v>
      </c>
      <c r="F14" s="23" t="s">
        <v>139</v>
      </c>
      <c r="G14" s="25">
        <v>20000</v>
      </c>
      <c r="H14" s="23" t="s">
        <v>139</v>
      </c>
      <c r="I14" s="25">
        <v>20000</v>
      </c>
      <c r="J14" s="20" t="s">
        <v>16</v>
      </c>
      <c r="K14" s="17" t="s">
        <v>149</v>
      </c>
    </row>
    <row r="15" spans="1:11" ht="39">
      <c r="A15" s="9">
        <v>12</v>
      </c>
      <c r="B15" s="23" t="s">
        <v>137</v>
      </c>
      <c r="C15" s="43">
        <v>26720</v>
      </c>
      <c r="D15" s="43">
        <v>26720</v>
      </c>
      <c r="E15" s="16" t="s">
        <v>3</v>
      </c>
      <c r="F15" s="23" t="s">
        <v>138</v>
      </c>
      <c r="G15" s="25">
        <v>26720</v>
      </c>
      <c r="H15" s="23" t="s">
        <v>138</v>
      </c>
      <c r="I15" s="25">
        <v>26720</v>
      </c>
      <c r="J15" s="20" t="s">
        <v>16</v>
      </c>
      <c r="K15" s="17" t="s">
        <v>150</v>
      </c>
    </row>
    <row r="16" spans="1:11" ht="26">
      <c r="A16" s="9">
        <v>13</v>
      </c>
      <c r="B16" s="23" t="s">
        <v>142</v>
      </c>
      <c r="C16" s="43">
        <v>2100</v>
      </c>
      <c r="D16" s="43">
        <v>2100</v>
      </c>
      <c r="E16" s="16" t="s">
        <v>3</v>
      </c>
      <c r="F16" s="23" t="s">
        <v>5</v>
      </c>
      <c r="G16" s="25">
        <v>2100</v>
      </c>
      <c r="H16" s="23" t="s">
        <v>5</v>
      </c>
      <c r="I16" s="25">
        <v>2100</v>
      </c>
      <c r="J16" s="20" t="s">
        <v>16</v>
      </c>
      <c r="K16" s="17" t="s">
        <v>153</v>
      </c>
    </row>
    <row r="17" spans="1:11" ht="39">
      <c r="A17" s="9">
        <v>14</v>
      </c>
      <c r="B17" s="23" t="s">
        <v>154</v>
      </c>
      <c r="C17" s="43">
        <v>20000</v>
      </c>
      <c r="D17" s="43">
        <v>20000</v>
      </c>
      <c r="E17" s="16" t="s">
        <v>3</v>
      </c>
      <c r="F17" s="23" t="s">
        <v>155</v>
      </c>
      <c r="G17" s="25">
        <v>20000</v>
      </c>
      <c r="H17" s="23" t="s">
        <v>155</v>
      </c>
      <c r="I17" s="25">
        <v>20000</v>
      </c>
      <c r="J17" s="20" t="s">
        <v>16</v>
      </c>
      <c r="K17" s="17" t="s">
        <v>161</v>
      </c>
    </row>
    <row r="18" spans="1:11" ht="39">
      <c r="A18" s="9">
        <v>15</v>
      </c>
      <c r="B18" s="23" t="s">
        <v>156</v>
      </c>
      <c r="C18" s="43">
        <v>10000</v>
      </c>
      <c r="D18" s="43">
        <v>10000</v>
      </c>
      <c r="E18" s="16" t="s">
        <v>3</v>
      </c>
      <c r="F18" s="23" t="s">
        <v>157</v>
      </c>
      <c r="G18" s="25">
        <v>10000</v>
      </c>
      <c r="H18" s="23" t="s">
        <v>157</v>
      </c>
      <c r="I18" s="25">
        <v>10000</v>
      </c>
      <c r="J18" s="20" t="s">
        <v>16</v>
      </c>
      <c r="K18" s="17" t="s">
        <v>162</v>
      </c>
    </row>
    <row r="19" spans="1:11" ht="52">
      <c r="A19" s="9">
        <v>16</v>
      </c>
      <c r="B19" s="23" t="s">
        <v>158</v>
      </c>
      <c r="C19" s="43">
        <v>19400</v>
      </c>
      <c r="D19" s="43">
        <v>19400</v>
      </c>
      <c r="E19" s="16" t="s">
        <v>3</v>
      </c>
      <c r="F19" s="23" t="s">
        <v>125</v>
      </c>
      <c r="G19" s="25">
        <v>19400</v>
      </c>
      <c r="H19" s="23" t="s">
        <v>125</v>
      </c>
      <c r="I19" s="25">
        <v>19400</v>
      </c>
      <c r="J19" s="20" t="s">
        <v>16</v>
      </c>
      <c r="K19" s="17" t="s">
        <v>153</v>
      </c>
    </row>
    <row r="20" spans="1:11" ht="26">
      <c r="A20" s="9">
        <v>17</v>
      </c>
      <c r="B20" s="23" t="s">
        <v>159</v>
      </c>
      <c r="C20" s="43">
        <v>6890</v>
      </c>
      <c r="D20" s="43">
        <v>6890</v>
      </c>
      <c r="E20" s="16" t="s">
        <v>3</v>
      </c>
      <c r="F20" s="23" t="s">
        <v>160</v>
      </c>
      <c r="G20" s="25">
        <v>6890</v>
      </c>
      <c r="H20" s="23" t="s">
        <v>160</v>
      </c>
      <c r="I20" s="25">
        <v>6890</v>
      </c>
      <c r="J20" s="20" t="s">
        <v>16</v>
      </c>
      <c r="K20" s="17" t="s">
        <v>163</v>
      </c>
    </row>
    <row r="21" spans="1:11">
      <c r="A21" s="37"/>
      <c r="B21" s="11" t="s">
        <v>308</v>
      </c>
      <c r="C21" s="45">
        <f>SUM(C4:C20)</f>
        <v>1107620</v>
      </c>
      <c r="D21" s="45">
        <f>SUM(D4:D20)</f>
        <v>1118584</v>
      </c>
      <c r="E21" s="37"/>
      <c r="F21" s="37"/>
      <c r="G21" s="36">
        <f>SUM(G4:G20)</f>
        <v>1107620</v>
      </c>
      <c r="H21" s="37"/>
      <c r="I21" s="36">
        <f>SUM(I4:I20)</f>
        <v>1107620</v>
      </c>
      <c r="J21" s="37"/>
      <c r="K21" s="37"/>
    </row>
  </sheetData>
  <mergeCells count="2">
    <mergeCell ref="A1:J1"/>
    <mergeCell ref="A2:J2"/>
  </mergeCells>
  <printOptions horizontalCentered="1"/>
  <pageMargins left="0.25" right="0.2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30C64-4D1E-4524-95A4-FAC4F30CE99A}">
  <dimension ref="A1:K13"/>
  <sheetViews>
    <sheetView workbookViewId="0">
      <selection activeCell="H12" sqref="H12"/>
    </sheetView>
  </sheetViews>
  <sheetFormatPr defaultRowHeight="14.5"/>
  <cols>
    <col min="1" max="1" width="4.26953125" customWidth="1"/>
    <col min="2" max="2" width="23.36328125" customWidth="1"/>
    <col min="3" max="3" width="9.81640625" customWidth="1"/>
    <col min="4" max="4" width="9.08984375" customWidth="1"/>
    <col min="5" max="5" width="8.81640625" customWidth="1"/>
    <col min="6" max="6" width="11.54296875" customWidth="1"/>
    <col min="7" max="7" width="9.26953125" customWidth="1"/>
    <col min="8" max="8" width="11.453125" customWidth="1"/>
    <col min="9" max="9" width="9.453125" customWidth="1"/>
    <col min="10" max="10" width="10.1796875" customWidth="1"/>
  </cols>
  <sheetData>
    <row r="1" spans="1:11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14"/>
    </row>
    <row r="2" spans="1:11">
      <c r="A2" s="60" t="s">
        <v>164</v>
      </c>
      <c r="B2" s="60"/>
      <c r="C2" s="60"/>
      <c r="D2" s="60"/>
      <c r="E2" s="60"/>
      <c r="F2" s="60"/>
      <c r="G2" s="60"/>
      <c r="H2" s="60"/>
      <c r="I2" s="60"/>
      <c r="J2" s="60"/>
      <c r="K2" s="14"/>
    </row>
    <row r="3" spans="1:11" ht="26">
      <c r="A3" s="15" t="s">
        <v>1</v>
      </c>
      <c r="B3" s="15" t="s">
        <v>0</v>
      </c>
      <c r="C3" s="15" t="s">
        <v>10</v>
      </c>
      <c r="D3" s="15" t="s">
        <v>11</v>
      </c>
      <c r="E3" s="15" t="s">
        <v>2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189</v>
      </c>
      <c r="K3" s="15" t="s">
        <v>17</v>
      </c>
    </row>
    <row r="4" spans="1:11" ht="28.5" customHeight="1">
      <c r="A4" s="19">
        <v>1</v>
      </c>
      <c r="B4" s="23" t="s">
        <v>165</v>
      </c>
      <c r="C4" s="43">
        <v>10000</v>
      </c>
      <c r="D4" s="43">
        <v>10000</v>
      </c>
      <c r="E4" s="16" t="s">
        <v>3</v>
      </c>
      <c r="F4" s="23" t="s">
        <v>166</v>
      </c>
      <c r="G4" s="50">
        <v>10000</v>
      </c>
      <c r="H4" s="23" t="s">
        <v>166</v>
      </c>
      <c r="I4" s="50">
        <v>10000</v>
      </c>
      <c r="J4" s="20" t="s">
        <v>16</v>
      </c>
      <c r="K4" s="17" t="s">
        <v>179</v>
      </c>
    </row>
    <row r="5" spans="1:11" ht="28.5" customHeight="1">
      <c r="A5" s="19">
        <v>2</v>
      </c>
      <c r="B5" s="23" t="s">
        <v>188</v>
      </c>
      <c r="C5" s="43">
        <v>276000</v>
      </c>
      <c r="D5" s="43">
        <v>276000</v>
      </c>
      <c r="E5" s="16" t="s">
        <v>3</v>
      </c>
      <c r="F5" s="23" t="s">
        <v>167</v>
      </c>
      <c r="G5" s="50">
        <v>276000</v>
      </c>
      <c r="H5" s="23" t="s">
        <v>167</v>
      </c>
      <c r="I5" s="50">
        <v>276000</v>
      </c>
      <c r="J5" s="20" t="s">
        <v>16</v>
      </c>
      <c r="K5" s="17" t="s">
        <v>180</v>
      </c>
    </row>
    <row r="6" spans="1:11" ht="41" customHeight="1">
      <c r="A6" s="19">
        <v>3</v>
      </c>
      <c r="B6" s="23" t="s">
        <v>168</v>
      </c>
      <c r="C6" s="43">
        <v>40000</v>
      </c>
      <c r="D6" s="43">
        <v>40000</v>
      </c>
      <c r="E6" s="16" t="s">
        <v>3</v>
      </c>
      <c r="F6" s="23" t="s">
        <v>169</v>
      </c>
      <c r="G6" s="50">
        <v>40000</v>
      </c>
      <c r="H6" s="23" t="s">
        <v>169</v>
      </c>
      <c r="I6" s="50">
        <v>40000</v>
      </c>
      <c r="J6" s="20" t="s">
        <v>16</v>
      </c>
      <c r="K6" s="17" t="s">
        <v>181</v>
      </c>
    </row>
    <row r="7" spans="1:11" ht="30.5" customHeight="1">
      <c r="A7" s="19">
        <v>4</v>
      </c>
      <c r="B7" s="23" t="s">
        <v>170</v>
      </c>
      <c r="C7" s="43">
        <v>6370</v>
      </c>
      <c r="D7" s="43">
        <v>6370</v>
      </c>
      <c r="E7" s="16" t="s">
        <v>3</v>
      </c>
      <c r="F7" s="23" t="s">
        <v>171</v>
      </c>
      <c r="G7" s="50">
        <v>6370</v>
      </c>
      <c r="H7" s="23" t="s">
        <v>171</v>
      </c>
      <c r="I7" s="50">
        <v>6370</v>
      </c>
      <c r="J7" s="20" t="s">
        <v>16</v>
      </c>
      <c r="K7" s="17" t="s">
        <v>182</v>
      </c>
    </row>
    <row r="8" spans="1:11" ht="31.5" customHeight="1">
      <c r="A8" s="9">
        <v>5</v>
      </c>
      <c r="B8" s="23" t="s">
        <v>172</v>
      </c>
      <c r="C8" s="43">
        <v>14000</v>
      </c>
      <c r="D8" s="43">
        <v>14000</v>
      </c>
      <c r="E8" s="16" t="s">
        <v>3</v>
      </c>
      <c r="F8" s="23" t="s">
        <v>33</v>
      </c>
      <c r="G8" s="50">
        <v>14000</v>
      </c>
      <c r="H8" s="23" t="s">
        <v>33</v>
      </c>
      <c r="I8" s="50">
        <v>14000</v>
      </c>
      <c r="J8" s="20" t="s">
        <v>16</v>
      </c>
      <c r="K8" s="17" t="s">
        <v>183</v>
      </c>
    </row>
    <row r="9" spans="1:11" ht="31" customHeight="1">
      <c r="A9" s="9">
        <v>6</v>
      </c>
      <c r="B9" s="23" t="s">
        <v>173</v>
      </c>
      <c r="C9" s="43">
        <v>430</v>
      </c>
      <c r="D9" s="43">
        <v>430</v>
      </c>
      <c r="E9" s="16" t="s">
        <v>3</v>
      </c>
      <c r="F9" s="23" t="s">
        <v>5</v>
      </c>
      <c r="G9" s="50">
        <v>430</v>
      </c>
      <c r="H9" s="23" t="s">
        <v>5</v>
      </c>
      <c r="I9" s="50">
        <v>430</v>
      </c>
      <c r="J9" s="20" t="s">
        <v>16</v>
      </c>
      <c r="K9" s="17" t="s">
        <v>184</v>
      </c>
    </row>
    <row r="10" spans="1:11" ht="34.5" customHeight="1">
      <c r="A10" s="9">
        <v>7</v>
      </c>
      <c r="B10" s="23" t="s">
        <v>174</v>
      </c>
      <c r="C10" s="43">
        <v>430</v>
      </c>
      <c r="D10" s="43">
        <v>430</v>
      </c>
      <c r="E10" s="16" t="s">
        <v>3</v>
      </c>
      <c r="F10" s="23" t="s">
        <v>5</v>
      </c>
      <c r="G10" s="50">
        <v>430</v>
      </c>
      <c r="H10" s="23" t="s">
        <v>5</v>
      </c>
      <c r="I10" s="50">
        <v>430</v>
      </c>
      <c r="J10" s="20" t="s">
        <v>16</v>
      </c>
      <c r="K10" s="17" t="s">
        <v>185</v>
      </c>
    </row>
    <row r="11" spans="1:11" ht="41.5" customHeight="1">
      <c r="A11" s="9">
        <v>8</v>
      </c>
      <c r="B11" s="23" t="s">
        <v>175</v>
      </c>
      <c r="C11" s="43">
        <v>22295</v>
      </c>
      <c r="D11" s="43">
        <v>22295</v>
      </c>
      <c r="E11" s="16" t="s">
        <v>3</v>
      </c>
      <c r="F11" s="23" t="s">
        <v>176</v>
      </c>
      <c r="G11" s="50">
        <v>22295</v>
      </c>
      <c r="H11" s="23" t="s">
        <v>176</v>
      </c>
      <c r="I11" s="50">
        <v>22295</v>
      </c>
      <c r="J11" s="20" t="s">
        <v>16</v>
      </c>
      <c r="K11" s="17" t="s">
        <v>186</v>
      </c>
    </row>
    <row r="12" spans="1:11" ht="30.5" customHeight="1">
      <c r="A12" s="9">
        <v>9</v>
      </c>
      <c r="B12" s="23" t="s">
        <v>177</v>
      </c>
      <c r="C12" s="43">
        <v>1911</v>
      </c>
      <c r="D12" s="43">
        <v>1911</v>
      </c>
      <c r="E12" s="16" t="s">
        <v>3</v>
      </c>
      <c r="F12" s="23" t="s">
        <v>178</v>
      </c>
      <c r="G12" s="50">
        <v>1911</v>
      </c>
      <c r="H12" s="23" t="s">
        <v>178</v>
      </c>
      <c r="I12" s="50">
        <v>1911</v>
      </c>
      <c r="J12" s="20" t="s">
        <v>16</v>
      </c>
      <c r="K12" s="17" t="s">
        <v>187</v>
      </c>
    </row>
    <row r="13" spans="1:11">
      <c r="A13" s="35"/>
      <c r="B13" s="11" t="s">
        <v>308</v>
      </c>
      <c r="C13" s="53">
        <f>SUM(C4:C12)</f>
        <v>371436</v>
      </c>
      <c r="D13" s="53">
        <f>SUM(D4:D12)</f>
        <v>371436</v>
      </c>
      <c r="E13" s="54"/>
      <c r="F13" s="54"/>
      <c r="G13" s="55">
        <f>SUM(G4:G12)</f>
        <v>371436</v>
      </c>
      <c r="H13" s="54"/>
      <c r="I13" s="55">
        <f>SUM(I4:I12)</f>
        <v>371436</v>
      </c>
      <c r="J13" s="37"/>
      <c r="K13" s="37"/>
    </row>
  </sheetData>
  <mergeCells count="2">
    <mergeCell ref="A1:J1"/>
    <mergeCell ref="A2:J2"/>
  </mergeCells>
  <printOptions horizontalCentered="1"/>
  <pageMargins left="0.25" right="0.25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D8488-E078-4C8E-A220-928F0DFE43B6}">
  <dimension ref="A1:K22"/>
  <sheetViews>
    <sheetView topLeftCell="A13" zoomScaleNormal="100" workbookViewId="0">
      <selection activeCell="G9" sqref="G9"/>
    </sheetView>
  </sheetViews>
  <sheetFormatPr defaultRowHeight="14.5"/>
  <cols>
    <col min="1" max="1" width="3.1796875" customWidth="1"/>
    <col min="2" max="2" width="25" customWidth="1"/>
    <col min="3" max="3" width="9.453125" customWidth="1"/>
    <col min="4" max="4" width="10" customWidth="1"/>
    <col min="5" max="5" width="9.453125" customWidth="1"/>
    <col min="6" max="6" width="15.81640625" customWidth="1"/>
    <col min="7" max="7" width="9.453125" customWidth="1"/>
    <col min="8" max="8" width="12.1796875" customWidth="1"/>
    <col min="9" max="9" width="9.90625" bestFit="1" customWidth="1"/>
  </cols>
  <sheetData>
    <row r="1" spans="1:11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14"/>
    </row>
    <row r="2" spans="1:11">
      <c r="A2" s="60" t="s">
        <v>190</v>
      </c>
      <c r="B2" s="60"/>
      <c r="C2" s="60"/>
      <c r="D2" s="60"/>
      <c r="E2" s="60"/>
      <c r="F2" s="60"/>
      <c r="G2" s="60"/>
      <c r="H2" s="60"/>
      <c r="I2" s="60"/>
      <c r="J2" s="60"/>
      <c r="K2" s="14"/>
    </row>
    <row r="3" spans="1:11" ht="28.5" customHeight="1">
      <c r="A3" s="15" t="s">
        <v>1</v>
      </c>
      <c r="B3" s="15" t="s">
        <v>0</v>
      </c>
      <c r="C3" s="15" t="s">
        <v>10</v>
      </c>
      <c r="D3" s="15" t="s">
        <v>11</v>
      </c>
      <c r="E3" s="15" t="s">
        <v>2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189</v>
      </c>
      <c r="K3" s="15" t="s">
        <v>17</v>
      </c>
    </row>
    <row r="4" spans="1:11" ht="30" customHeight="1">
      <c r="A4" s="19">
        <v>1</v>
      </c>
      <c r="B4" s="23" t="s">
        <v>191</v>
      </c>
      <c r="C4" s="50">
        <v>350000</v>
      </c>
      <c r="D4" s="50">
        <v>345000</v>
      </c>
      <c r="E4" s="16" t="s">
        <v>3</v>
      </c>
      <c r="F4" s="23" t="s">
        <v>192</v>
      </c>
      <c r="G4" s="50">
        <v>345000</v>
      </c>
      <c r="H4" s="57" t="s">
        <v>192</v>
      </c>
      <c r="I4" s="50">
        <v>345000</v>
      </c>
      <c r="J4" s="20" t="s">
        <v>16</v>
      </c>
      <c r="K4" s="17" t="s">
        <v>215</v>
      </c>
    </row>
    <row r="5" spans="1:11" ht="25.5" customHeight="1">
      <c r="A5" s="9">
        <v>2</v>
      </c>
      <c r="B5" s="23" t="s">
        <v>193</v>
      </c>
      <c r="C5" s="50">
        <v>69395</v>
      </c>
      <c r="D5" s="50">
        <v>69395</v>
      </c>
      <c r="E5" s="16" t="s">
        <v>3</v>
      </c>
      <c r="F5" s="23" t="s">
        <v>194</v>
      </c>
      <c r="G5" s="50">
        <v>69395</v>
      </c>
      <c r="H5" s="57" t="s">
        <v>194</v>
      </c>
      <c r="I5" s="50">
        <v>69395</v>
      </c>
      <c r="J5" s="20" t="s">
        <v>16</v>
      </c>
      <c r="K5" s="17" t="s">
        <v>216</v>
      </c>
    </row>
    <row r="6" spans="1:11" ht="30" customHeight="1">
      <c r="A6" s="9">
        <v>3</v>
      </c>
      <c r="B6" s="23" t="s">
        <v>195</v>
      </c>
      <c r="C6" s="50">
        <v>3990</v>
      </c>
      <c r="D6" s="50">
        <v>3990</v>
      </c>
      <c r="E6" s="16" t="s">
        <v>3</v>
      </c>
      <c r="F6" s="23" t="s">
        <v>196</v>
      </c>
      <c r="G6" s="50">
        <v>3990</v>
      </c>
      <c r="H6" s="57" t="s">
        <v>196</v>
      </c>
      <c r="I6" s="50">
        <v>3990</v>
      </c>
      <c r="J6" s="20" t="s">
        <v>16</v>
      </c>
      <c r="K6" s="17" t="s">
        <v>217</v>
      </c>
    </row>
    <row r="7" spans="1:11" ht="30.5" customHeight="1">
      <c r="A7" s="9">
        <v>4</v>
      </c>
      <c r="B7" s="23" t="s">
        <v>197</v>
      </c>
      <c r="C7" s="50">
        <v>430</v>
      </c>
      <c r="D7" s="50">
        <v>430</v>
      </c>
      <c r="E7" s="16" t="s">
        <v>3</v>
      </c>
      <c r="F7" s="23" t="s">
        <v>5</v>
      </c>
      <c r="G7" s="50">
        <v>430</v>
      </c>
      <c r="H7" s="57" t="s">
        <v>5</v>
      </c>
      <c r="I7" s="50">
        <v>430</v>
      </c>
      <c r="J7" s="20" t="s">
        <v>16</v>
      </c>
      <c r="K7" s="17" t="s">
        <v>218</v>
      </c>
    </row>
    <row r="8" spans="1:11" ht="29.5" customHeight="1">
      <c r="A8" s="9">
        <v>5</v>
      </c>
      <c r="B8" s="23" t="s">
        <v>208</v>
      </c>
      <c r="C8" s="50">
        <v>288000</v>
      </c>
      <c r="D8" s="50">
        <v>299200</v>
      </c>
      <c r="E8" s="16" t="s">
        <v>3</v>
      </c>
      <c r="F8" s="23" t="s">
        <v>198</v>
      </c>
      <c r="G8" s="50">
        <v>288000</v>
      </c>
      <c r="H8" s="57" t="s">
        <v>198</v>
      </c>
      <c r="I8" s="50">
        <v>288000</v>
      </c>
      <c r="J8" s="20" t="s">
        <v>16</v>
      </c>
      <c r="K8" s="17" t="s">
        <v>219</v>
      </c>
    </row>
    <row r="9" spans="1:11" ht="30" customHeight="1">
      <c r="A9" s="9">
        <v>6</v>
      </c>
      <c r="B9" s="23" t="s">
        <v>199</v>
      </c>
      <c r="C9" s="50">
        <v>80500</v>
      </c>
      <c r="D9" s="50">
        <v>80500</v>
      </c>
      <c r="E9" s="16" t="s">
        <v>3</v>
      </c>
      <c r="F9" s="23" t="s">
        <v>124</v>
      </c>
      <c r="G9" s="50">
        <v>80500</v>
      </c>
      <c r="H9" s="57" t="s">
        <v>124</v>
      </c>
      <c r="I9" s="50">
        <v>80500</v>
      </c>
      <c r="J9" s="20" t="s">
        <v>16</v>
      </c>
      <c r="K9" s="17" t="s">
        <v>220</v>
      </c>
    </row>
    <row r="10" spans="1:11" ht="29.5" customHeight="1">
      <c r="A10" s="9">
        <v>7</v>
      </c>
      <c r="B10" s="23" t="s">
        <v>195</v>
      </c>
      <c r="C10" s="50">
        <v>12530</v>
      </c>
      <c r="D10" s="50">
        <v>12530</v>
      </c>
      <c r="E10" s="16" t="s">
        <v>3</v>
      </c>
      <c r="F10" s="23" t="s">
        <v>200</v>
      </c>
      <c r="G10" s="50">
        <v>12530</v>
      </c>
      <c r="H10" s="57" t="s">
        <v>200</v>
      </c>
      <c r="I10" s="50">
        <v>12530</v>
      </c>
      <c r="J10" s="20" t="s">
        <v>16</v>
      </c>
      <c r="K10" s="17" t="s">
        <v>221</v>
      </c>
    </row>
    <row r="11" spans="1:11" ht="29" customHeight="1">
      <c r="A11" s="9">
        <v>8</v>
      </c>
      <c r="B11" s="23" t="s">
        <v>209</v>
      </c>
      <c r="C11" s="50">
        <v>40000</v>
      </c>
      <c r="D11" s="50">
        <v>40000</v>
      </c>
      <c r="E11" s="16" t="s">
        <v>3</v>
      </c>
      <c r="F11" s="23" t="s">
        <v>169</v>
      </c>
      <c r="G11" s="50">
        <v>40000</v>
      </c>
      <c r="H11" s="57" t="s">
        <v>169</v>
      </c>
      <c r="I11" s="50">
        <v>40000</v>
      </c>
      <c r="J11" s="20" t="s">
        <v>16</v>
      </c>
      <c r="K11" s="17" t="s">
        <v>222</v>
      </c>
    </row>
    <row r="12" spans="1:11" ht="31" customHeight="1">
      <c r="A12" s="9">
        <v>9</v>
      </c>
      <c r="B12" s="23" t="s">
        <v>210</v>
      </c>
      <c r="C12" s="50">
        <v>487000</v>
      </c>
      <c r="D12" s="50">
        <v>487100</v>
      </c>
      <c r="E12" s="16" t="s">
        <v>3</v>
      </c>
      <c r="F12" s="23" t="s">
        <v>108</v>
      </c>
      <c r="G12" s="50">
        <v>487000</v>
      </c>
      <c r="H12" s="57" t="s">
        <v>108</v>
      </c>
      <c r="I12" s="50">
        <v>487000</v>
      </c>
      <c r="J12" s="20" t="s">
        <v>16</v>
      </c>
      <c r="K12" s="17" t="s">
        <v>223</v>
      </c>
    </row>
    <row r="13" spans="1:11" ht="28.5" customHeight="1">
      <c r="A13" s="9">
        <v>10</v>
      </c>
      <c r="B13" s="8" t="s">
        <v>211</v>
      </c>
      <c r="C13" s="50">
        <v>367000</v>
      </c>
      <c r="D13" s="50">
        <v>367100</v>
      </c>
      <c r="E13" s="16" t="s">
        <v>3</v>
      </c>
      <c r="F13" s="8" t="s">
        <v>212</v>
      </c>
      <c r="G13" s="50">
        <v>367000</v>
      </c>
      <c r="H13" s="67" t="s">
        <v>212</v>
      </c>
      <c r="I13" s="50">
        <v>367000</v>
      </c>
      <c r="J13" s="20" t="s">
        <v>16</v>
      </c>
      <c r="K13" s="17" t="s">
        <v>224</v>
      </c>
    </row>
    <row r="14" spans="1:11" ht="27.5" customHeight="1">
      <c r="A14" s="9">
        <v>11</v>
      </c>
      <c r="B14" s="8" t="s">
        <v>214</v>
      </c>
      <c r="C14" s="50">
        <v>37800</v>
      </c>
      <c r="D14" s="50">
        <v>37800</v>
      </c>
      <c r="E14" s="16" t="s">
        <v>3</v>
      </c>
      <c r="F14" s="23" t="s">
        <v>213</v>
      </c>
      <c r="G14" s="50">
        <v>37800</v>
      </c>
      <c r="H14" s="57" t="s">
        <v>213</v>
      </c>
      <c r="I14" s="50">
        <v>37800</v>
      </c>
      <c r="J14" s="20" t="s">
        <v>16</v>
      </c>
      <c r="K14" s="17" t="s">
        <v>225</v>
      </c>
    </row>
    <row r="15" spans="1:11" ht="29.5" customHeight="1">
      <c r="A15" s="9">
        <v>12</v>
      </c>
      <c r="B15" s="23" t="s">
        <v>201</v>
      </c>
      <c r="C15" s="50">
        <v>150</v>
      </c>
      <c r="D15" s="50">
        <v>150</v>
      </c>
      <c r="E15" s="16" t="s">
        <v>3</v>
      </c>
      <c r="F15" s="23" t="s">
        <v>5</v>
      </c>
      <c r="G15" s="50">
        <v>150</v>
      </c>
      <c r="H15" s="57" t="s">
        <v>5</v>
      </c>
      <c r="I15" s="50">
        <v>150</v>
      </c>
      <c r="J15" s="20" t="s">
        <v>16</v>
      </c>
      <c r="K15" s="17" t="s">
        <v>226</v>
      </c>
    </row>
    <row r="16" spans="1:11" ht="27.5" customHeight="1">
      <c r="A16" s="9">
        <v>13</v>
      </c>
      <c r="B16" s="23" t="s">
        <v>202</v>
      </c>
      <c r="C16" s="50">
        <v>191000</v>
      </c>
      <c r="D16" s="50">
        <v>191000</v>
      </c>
      <c r="E16" s="16" t="s">
        <v>3</v>
      </c>
      <c r="F16" s="23" t="s">
        <v>192</v>
      </c>
      <c r="G16" s="50">
        <v>191000</v>
      </c>
      <c r="H16" s="57" t="s">
        <v>192</v>
      </c>
      <c r="I16" s="50">
        <v>191000</v>
      </c>
      <c r="J16" s="20" t="s">
        <v>16</v>
      </c>
      <c r="K16" s="17" t="s">
        <v>227</v>
      </c>
    </row>
    <row r="17" spans="1:11" ht="28.5" customHeight="1">
      <c r="A17" s="9">
        <v>14</v>
      </c>
      <c r="B17" s="23" t="s">
        <v>203</v>
      </c>
      <c r="C17" s="50">
        <v>185800</v>
      </c>
      <c r="D17" s="50">
        <v>183300</v>
      </c>
      <c r="E17" s="16" t="s">
        <v>3</v>
      </c>
      <c r="F17" s="23" t="s">
        <v>192</v>
      </c>
      <c r="G17" s="50">
        <v>183300</v>
      </c>
      <c r="H17" s="57" t="s">
        <v>192</v>
      </c>
      <c r="I17" s="50">
        <v>183300</v>
      </c>
      <c r="J17" s="20" t="s">
        <v>16</v>
      </c>
      <c r="K17" s="17" t="s">
        <v>228</v>
      </c>
    </row>
    <row r="18" spans="1:11" ht="27" customHeight="1">
      <c r="A18" s="9">
        <v>15</v>
      </c>
      <c r="B18" s="23" t="s">
        <v>204</v>
      </c>
      <c r="C18" s="50">
        <v>341000</v>
      </c>
      <c r="D18" s="50">
        <v>341000</v>
      </c>
      <c r="E18" s="16" t="s">
        <v>3</v>
      </c>
      <c r="F18" s="23" t="s">
        <v>192</v>
      </c>
      <c r="G18" s="50">
        <v>341000</v>
      </c>
      <c r="H18" s="57" t="s">
        <v>192</v>
      </c>
      <c r="I18" s="50">
        <v>341000</v>
      </c>
      <c r="J18" s="20" t="s">
        <v>16</v>
      </c>
      <c r="K18" s="17" t="s">
        <v>229</v>
      </c>
    </row>
    <row r="19" spans="1:11" ht="27.5" customHeight="1">
      <c r="A19" s="9">
        <v>16</v>
      </c>
      <c r="B19" s="23" t="s">
        <v>205</v>
      </c>
      <c r="C19" s="50">
        <v>436400</v>
      </c>
      <c r="D19" s="50">
        <v>436400</v>
      </c>
      <c r="E19" s="16" t="s">
        <v>3</v>
      </c>
      <c r="F19" s="23" t="s">
        <v>192</v>
      </c>
      <c r="G19" s="50">
        <v>436400</v>
      </c>
      <c r="H19" s="57" t="s">
        <v>192</v>
      </c>
      <c r="I19" s="50">
        <v>436400</v>
      </c>
      <c r="J19" s="20" t="s">
        <v>16</v>
      </c>
      <c r="K19" s="17" t="s">
        <v>230</v>
      </c>
    </row>
    <row r="20" spans="1:11" ht="28" customHeight="1">
      <c r="A20" s="9">
        <v>17</v>
      </c>
      <c r="B20" s="23" t="s">
        <v>206</v>
      </c>
      <c r="C20" s="50">
        <v>12000</v>
      </c>
      <c r="D20" s="50">
        <v>12000</v>
      </c>
      <c r="E20" s="16" t="s">
        <v>3</v>
      </c>
      <c r="F20" s="23" t="s">
        <v>207</v>
      </c>
      <c r="G20" s="50">
        <v>12000</v>
      </c>
      <c r="H20" s="57" t="s">
        <v>207</v>
      </c>
      <c r="I20" s="50">
        <v>12000</v>
      </c>
      <c r="J20" s="20" t="s">
        <v>16</v>
      </c>
      <c r="K20" s="17" t="s">
        <v>231</v>
      </c>
    </row>
    <row r="21" spans="1:11" ht="30" customHeight="1">
      <c r="A21" s="9">
        <v>18</v>
      </c>
      <c r="B21" s="30" t="s">
        <v>335</v>
      </c>
      <c r="C21" s="29">
        <v>154104.6</v>
      </c>
      <c r="D21" s="29">
        <v>154104.6</v>
      </c>
      <c r="E21" s="16" t="s">
        <v>3</v>
      </c>
      <c r="F21" s="30" t="s">
        <v>334</v>
      </c>
      <c r="G21" s="64">
        <v>154104.6</v>
      </c>
      <c r="H21" s="68" t="s">
        <v>334</v>
      </c>
      <c r="I21" s="64">
        <v>154104.6</v>
      </c>
      <c r="J21" s="20" t="s">
        <v>16</v>
      </c>
      <c r="K21" s="17" t="s">
        <v>336</v>
      </c>
    </row>
    <row r="22" spans="1:11">
      <c r="A22" s="10"/>
      <c r="B22" s="11" t="s">
        <v>308</v>
      </c>
      <c r="C22" s="56">
        <f>SUM(C4:C21)</f>
        <v>3057099.6</v>
      </c>
      <c r="D22" s="56">
        <f>SUM(D4:D21)</f>
        <v>3060999.6</v>
      </c>
      <c r="E22" s="10"/>
      <c r="F22" s="10"/>
      <c r="G22" s="52">
        <f>SUM(G4:G21)</f>
        <v>3049599.6</v>
      </c>
      <c r="H22" s="52"/>
      <c r="I22" s="52">
        <f>SUM(I4:I21)</f>
        <v>3049599.6</v>
      </c>
      <c r="J22" s="10"/>
      <c r="K22" s="10"/>
    </row>
  </sheetData>
  <mergeCells count="2">
    <mergeCell ref="A1:J1"/>
    <mergeCell ref="A2:J2"/>
  </mergeCells>
  <printOptions horizontalCentered="1"/>
  <pageMargins left="0.23622047244094491" right="0.23622047244094491" top="0.74803149606299213" bottom="0.74803149606299213" header="0.31496062992125984" footer="0.31496062992125984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CFE89-5F9A-4AD1-8B3B-4C7A973B219C}">
  <dimension ref="A1:K15"/>
  <sheetViews>
    <sheetView workbookViewId="0">
      <selection activeCell="K14" sqref="K14"/>
    </sheetView>
  </sheetViews>
  <sheetFormatPr defaultRowHeight="14.5"/>
  <cols>
    <col min="1" max="1" width="2.90625" customWidth="1"/>
    <col min="2" max="2" width="25.26953125" customWidth="1"/>
    <col min="3" max="4" width="9.7265625" bestFit="1" customWidth="1"/>
    <col min="5" max="5" width="9.453125" customWidth="1"/>
    <col min="6" max="6" width="11.7265625" customWidth="1"/>
    <col min="7" max="7" width="9.90625" customWidth="1"/>
    <col min="8" max="8" width="11.26953125" customWidth="1"/>
    <col min="9" max="9" width="9.6328125" customWidth="1"/>
    <col min="10" max="10" width="9.453125" customWidth="1"/>
  </cols>
  <sheetData>
    <row r="1" spans="1:11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14"/>
    </row>
    <row r="2" spans="1:11">
      <c r="A2" s="60" t="s">
        <v>232</v>
      </c>
      <c r="B2" s="60"/>
      <c r="C2" s="60"/>
      <c r="D2" s="60"/>
      <c r="E2" s="60"/>
      <c r="F2" s="60"/>
      <c r="G2" s="60"/>
      <c r="H2" s="60"/>
      <c r="I2" s="60"/>
      <c r="J2" s="60"/>
      <c r="K2" s="14"/>
    </row>
    <row r="3" spans="1:11" ht="26">
      <c r="A3" s="31" t="s">
        <v>1</v>
      </c>
      <c r="B3" s="15" t="s">
        <v>0</v>
      </c>
      <c r="C3" s="15" t="s">
        <v>10</v>
      </c>
      <c r="D3" s="15" t="s">
        <v>11</v>
      </c>
      <c r="E3" s="15" t="s">
        <v>2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189</v>
      </c>
      <c r="K3" s="15" t="s">
        <v>17</v>
      </c>
    </row>
    <row r="4" spans="1:11" ht="43.5" customHeight="1">
      <c r="A4" s="32">
        <v>1</v>
      </c>
      <c r="B4" s="23" t="s">
        <v>245</v>
      </c>
      <c r="C4" s="50">
        <v>2139999</v>
      </c>
      <c r="D4" s="50">
        <v>3806175.47</v>
      </c>
      <c r="E4" s="16" t="s">
        <v>3</v>
      </c>
      <c r="F4" s="23" t="s">
        <v>233</v>
      </c>
      <c r="G4" s="50">
        <v>2139999</v>
      </c>
      <c r="H4" s="57" t="s">
        <v>233</v>
      </c>
      <c r="I4" s="50">
        <v>2139999</v>
      </c>
      <c r="J4" s="20" t="s">
        <v>16</v>
      </c>
      <c r="K4" s="17" t="s">
        <v>316</v>
      </c>
    </row>
    <row r="5" spans="1:11" ht="27.5" customHeight="1">
      <c r="A5" s="33">
        <v>2</v>
      </c>
      <c r="B5" s="23" t="s">
        <v>234</v>
      </c>
      <c r="C5" s="50">
        <v>32200</v>
      </c>
      <c r="D5" s="50">
        <v>32200</v>
      </c>
      <c r="E5" s="16" t="s">
        <v>3</v>
      </c>
      <c r="F5" s="23" t="s">
        <v>6</v>
      </c>
      <c r="G5" s="50">
        <v>32200</v>
      </c>
      <c r="H5" s="57" t="s">
        <v>6</v>
      </c>
      <c r="I5" s="50">
        <v>32200</v>
      </c>
      <c r="J5" s="20" t="s">
        <v>16</v>
      </c>
      <c r="K5" s="17" t="s">
        <v>317</v>
      </c>
    </row>
    <row r="6" spans="1:11" ht="40" customHeight="1">
      <c r="A6" s="33">
        <v>3</v>
      </c>
      <c r="B6" s="23" t="s">
        <v>235</v>
      </c>
      <c r="C6" s="50">
        <v>430</v>
      </c>
      <c r="D6" s="50">
        <v>430</v>
      </c>
      <c r="E6" s="16" t="s">
        <v>3</v>
      </c>
      <c r="F6" s="23" t="s">
        <v>5</v>
      </c>
      <c r="G6" s="50">
        <v>430</v>
      </c>
      <c r="H6" s="57" t="s">
        <v>5</v>
      </c>
      <c r="I6" s="50">
        <v>430</v>
      </c>
      <c r="J6" s="20" t="s">
        <v>16</v>
      </c>
      <c r="K6" s="17" t="s">
        <v>318</v>
      </c>
    </row>
    <row r="7" spans="1:11" ht="29" customHeight="1">
      <c r="A7" s="33">
        <v>4</v>
      </c>
      <c r="B7" s="23" t="s">
        <v>236</v>
      </c>
      <c r="C7" s="50">
        <v>28092.5</v>
      </c>
      <c r="D7" s="50">
        <v>28092.5</v>
      </c>
      <c r="E7" s="16" t="s">
        <v>3</v>
      </c>
      <c r="F7" s="23" t="s">
        <v>4</v>
      </c>
      <c r="G7" s="50">
        <v>28092.5</v>
      </c>
      <c r="H7" s="57" t="s">
        <v>4</v>
      </c>
      <c r="I7" s="50">
        <v>28092.5</v>
      </c>
      <c r="J7" s="20" t="s">
        <v>16</v>
      </c>
      <c r="K7" s="17" t="s">
        <v>319</v>
      </c>
    </row>
    <row r="8" spans="1:11" ht="28.5" customHeight="1">
      <c r="A8" s="33">
        <v>5</v>
      </c>
      <c r="B8" s="23" t="s">
        <v>209</v>
      </c>
      <c r="C8" s="50">
        <v>40000</v>
      </c>
      <c r="D8" s="50">
        <v>40000</v>
      </c>
      <c r="E8" s="16" t="s">
        <v>3</v>
      </c>
      <c r="F8" s="23" t="s">
        <v>169</v>
      </c>
      <c r="G8" s="50">
        <v>40000</v>
      </c>
      <c r="H8" s="57" t="s">
        <v>169</v>
      </c>
      <c r="I8" s="50">
        <v>40000</v>
      </c>
      <c r="J8" s="20" t="s">
        <v>16</v>
      </c>
      <c r="K8" s="17" t="s">
        <v>320</v>
      </c>
    </row>
    <row r="9" spans="1:11" ht="26">
      <c r="A9" s="33">
        <v>6</v>
      </c>
      <c r="B9" s="23" t="s">
        <v>237</v>
      </c>
      <c r="C9" s="50">
        <v>488000</v>
      </c>
      <c r="D9" s="50">
        <v>488100</v>
      </c>
      <c r="E9" s="16" t="s">
        <v>3</v>
      </c>
      <c r="F9" s="23" t="s">
        <v>89</v>
      </c>
      <c r="G9" s="50">
        <v>488000</v>
      </c>
      <c r="H9" s="57" t="s">
        <v>89</v>
      </c>
      <c r="I9" s="50">
        <v>488000</v>
      </c>
      <c r="J9" s="20" t="s">
        <v>16</v>
      </c>
      <c r="K9" s="17" t="s">
        <v>321</v>
      </c>
    </row>
    <row r="10" spans="1:11" ht="39">
      <c r="A10" s="33">
        <v>7</v>
      </c>
      <c r="B10" s="23" t="s">
        <v>238</v>
      </c>
      <c r="C10" s="50">
        <v>437000</v>
      </c>
      <c r="D10" s="50">
        <v>437000</v>
      </c>
      <c r="E10" s="16" t="s">
        <v>3</v>
      </c>
      <c r="F10" s="23" t="s">
        <v>239</v>
      </c>
      <c r="G10" s="50">
        <v>437000</v>
      </c>
      <c r="H10" s="57" t="s">
        <v>239</v>
      </c>
      <c r="I10" s="50">
        <v>437000</v>
      </c>
      <c r="J10" s="20" t="s">
        <v>16</v>
      </c>
      <c r="K10" s="17" t="s">
        <v>322</v>
      </c>
    </row>
    <row r="11" spans="1:11" ht="29.5" customHeight="1">
      <c r="A11" s="33">
        <v>8</v>
      </c>
      <c r="B11" s="23" t="s">
        <v>240</v>
      </c>
      <c r="C11" s="50">
        <v>195100</v>
      </c>
      <c r="D11" s="50">
        <v>195100</v>
      </c>
      <c r="E11" s="16" t="s">
        <v>3</v>
      </c>
      <c r="F11" s="23" t="s">
        <v>239</v>
      </c>
      <c r="G11" s="50">
        <v>195100</v>
      </c>
      <c r="H11" s="57" t="s">
        <v>239</v>
      </c>
      <c r="I11" s="50">
        <v>195100</v>
      </c>
      <c r="J11" s="20" t="s">
        <v>16</v>
      </c>
      <c r="K11" s="17" t="s">
        <v>323</v>
      </c>
    </row>
    <row r="12" spans="1:11" ht="29.5" customHeight="1">
      <c r="A12" s="33">
        <v>9</v>
      </c>
      <c r="B12" s="23" t="s">
        <v>241</v>
      </c>
      <c r="C12" s="50">
        <v>352800</v>
      </c>
      <c r="D12" s="50">
        <v>352800</v>
      </c>
      <c r="E12" s="16" t="s">
        <v>3</v>
      </c>
      <c r="F12" s="23" t="s">
        <v>239</v>
      </c>
      <c r="G12" s="50">
        <v>352800</v>
      </c>
      <c r="H12" s="57" t="s">
        <v>239</v>
      </c>
      <c r="I12" s="50">
        <v>352800</v>
      </c>
      <c r="J12" s="20" t="s">
        <v>16</v>
      </c>
      <c r="K12" s="17" t="s">
        <v>324</v>
      </c>
    </row>
    <row r="13" spans="1:11" ht="32.5" customHeight="1">
      <c r="A13" s="33">
        <v>10</v>
      </c>
      <c r="B13" s="23" t="s">
        <v>242</v>
      </c>
      <c r="C13" s="50">
        <v>143000</v>
      </c>
      <c r="D13" s="50">
        <v>143000</v>
      </c>
      <c r="E13" s="16" t="s">
        <v>3</v>
      </c>
      <c r="F13" s="23" t="s">
        <v>239</v>
      </c>
      <c r="G13" s="50">
        <v>143000</v>
      </c>
      <c r="H13" s="57" t="s">
        <v>239</v>
      </c>
      <c r="I13" s="50">
        <v>143000</v>
      </c>
      <c r="J13" s="20" t="s">
        <v>16</v>
      </c>
      <c r="K13" s="17" t="s">
        <v>325</v>
      </c>
    </row>
    <row r="14" spans="1:11" ht="26">
      <c r="A14" s="33">
        <v>11</v>
      </c>
      <c r="B14" s="23" t="s">
        <v>243</v>
      </c>
      <c r="C14" s="50">
        <v>21057</v>
      </c>
      <c r="D14" s="50">
        <v>21057</v>
      </c>
      <c r="E14" s="16" t="s">
        <v>3</v>
      </c>
      <c r="F14" s="23" t="s">
        <v>244</v>
      </c>
      <c r="G14" s="50">
        <v>21057</v>
      </c>
      <c r="H14" s="57" t="s">
        <v>244</v>
      </c>
      <c r="I14" s="50">
        <v>21057</v>
      </c>
      <c r="J14" s="20" t="s">
        <v>16</v>
      </c>
      <c r="K14" s="17" t="s">
        <v>326</v>
      </c>
    </row>
    <row r="15" spans="1:11">
      <c r="A15" s="34"/>
      <c r="B15" s="11" t="s">
        <v>308</v>
      </c>
      <c r="C15" s="51">
        <f>SUM(C4:C14)</f>
        <v>3877678.5</v>
      </c>
      <c r="D15" s="51">
        <f>SUM(D4:D14)</f>
        <v>5543954.9700000007</v>
      </c>
      <c r="E15" s="37"/>
      <c r="F15" s="37"/>
      <c r="G15" s="51">
        <f>SUM(G4:G14)</f>
        <v>3877678.5</v>
      </c>
      <c r="H15" s="51"/>
      <c r="I15" s="51">
        <f>SUM(I4:I14)</f>
        <v>3877678.5</v>
      </c>
      <c r="J15" s="37"/>
      <c r="K15" s="37"/>
    </row>
  </sheetData>
  <mergeCells count="2">
    <mergeCell ref="A1:J1"/>
    <mergeCell ref="A2:J2"/>
  </mergeCells>
  <printOptions horizontalCentered="1"/>
  <pageMargins left="0.25" right="0.25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4AD5-201C-464C-8FED-FFEEC8C709E7}">
  <dimension ref="A1:K22"/>
  <sheetViews>
    <sheetView topLeftCell="A37" zoomScale="120" zoomScaleNormal="120" workbookViewId="0">
      <selection activeCell="K19" sqref="K19"/>
    </sheetView>
  </sheetViews>
  <sheetFormatPr defaultRowHeight="14.5"/>
  <cols>
    <col min="1" max="1" width="2.90625" customWidth="1"/>
    <col min="2" max="2" width="23.54296875" customWidth="1"/>
    <col min="3" max="3" width="9.453125" bestFit="1" customWidth="1"/>
    <col min="4" max="4" width="9.6328125" bestFit="1" customWidth="1"/>
    <col min="5" max="5" width="9.7265625" customWidth="1"/>
    <col min="6" max="6" width="13.54296875" customWidth="1"/>
    <col min="7" max="7" width="9.6328125" bestFit="1" customWidth="1"/>
    <col min="8" max="8" width="12.7265625" customWidth="1"/>
    <col min="9" max="9" width="9.6328125" bestFit="1" customWidth="1"/>
    <col min="10" max="10" width="10.08984375" customWidth="1"/>
  </cols>
  <sheetData>
    <row r="1" spans="1:11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14"/>
    </row>
    <row r="2" spans="1:11">
      <c r="A2" s="60" t="s">
        <v>283</v>
      </c>
      <c r="B2" s="60"/>
      <c r="C2" s="60"/>
      <c r="D2" s="60"/>
      <c r="E2" s="60"/>
      <c r="F2" s="60"/>
      <c r="G2" s="60"/>
      <c r="H2" s="60"/>
      <c r="I2" s="60"/>
      <c r="J2" s="60"/>
      <c r="K2" s="14"/>
    </row>
    <row r="3" spans="1:11" ht="31" customHeight="1">
      <c r="A3" s="15" t="s">
        <v>1</v>
      </c>
      <c r="B3" s="15" t="s">
        <v>0</v>
      </c>
      <c r="C3" s="15" t="s">
        <v>10</v>
      </c>
      <c r="D3" s="15" t="s">
        <v>11</v>
      </c>
      <c r="E3" s="15" t="s">
        <v>2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189</v>
      </c>
      <c r="K3" s="15" t="s">
        <v>17</v>
      </c>
    </row>
    <row r="4" spans="1:11" ht="29" customHeight="1">
      <c r="A4" s="19">
        <v>1</v>
      </c>
      <c r="B4" s="23" t="s">
        <v>246</v>
      </c>
      <c r="C4" s="50">
        <v>490000</v>
      </c>
      <c r="D4" s="50">
        <v>482500</v>
      </c>
      <c r="E4" s="58" t="s">
        <v>3</v>
      </c>
      <c r="F4" s="57" t="s">
        <v>265</v>
      </c>
      <c r="G4" s="50">
        <v>482500</v>
      </c>
      <c r="H4" s="57" t="s">
        <v>265</v>
      </c>
      <c r="I4" s="50">
        <v>482500</v>
      </c>
      <c r="J4" s="20" t="s">
        <v>16</v>
      </c>
      <c r="K4" s="17" t="s">
        <v>267</v>
      </c>
    </row>
    <row r="5" spans="1:11" ht="33" customHeight="1">
      <c r="A5" s="19">
        <v>2</v>
      </c>
      <c r="B5" s="23" t="s">
        <v>247</v>
      </c>
      <c r="C5" s="50">
        <v>490000</v>
      </c>
      <c r="D5" s="50">
        <v>482500</v>
      </c>
      <c r="E5" s="58" t="s">
        <v>3</v>
      </c>
      <c r="F5" s="57" t="s">
        <v>265</v>
      </c>
      <c r="G5" s="50">
        <v>482500</v>
      </c>
      <c r="H5" s="57" t="s">
        <v>265</v>
      </c>
      <c r="I5" s="50">
        <v>482500</v>
      </c>
      <c r="J5" s="20" t="s">
        <v>16</v>
      </c>
      <c r="K5" s="17" t="s">
        <v>268</v>
      </c>
    </row>
    <row r="6" spans="1:11" ht="32.5" customHeight="1">
      <c r="A6" s="19">
        <v>3</v>
      </c>
      <c r="B6" s="23" t="s">
        <v>248</v>
      </c>
      <c r="C6" s="50">
        <v>410000</v>
      </c>
      <c r="D6" s="50">
        <v>371900</v>
      </c>
      <c r="E6" s="58" t="s">
        <v>3</v>
      </c>
      <c r="F6" s="57" t="s">
        <v>239</v>
      </c>
      <c r="G6" s="50">
        <v>371900</v>
      </c>
      <c r="H6" s="57" t="s">
        <v>239</v>
      </c>
      <c r="I6" s="50">
        <v>371900</v>
      </c>
      <c r="J6" s="20" t="s">
        <v>16</v>
      </c>
      <c r="K6" s="17" t="s">
        <v>269</v>
      </c>
    </row>
    <row r="7" spans="1:11" ht="41" customHeight="1">
      <c r="A7" s="19">
        <v>4</v>
      </c>
      <c r="B7" s="23" t="s">
        <v>249</v>
      </c>
      <c r="C7" s="50">
        <v>430</v>
      </c>
      <c r="D7" s="50">
        <v>430</v>
      </c>
      <c r="E7" s="58" t="s">
        <v>3</v>
      </c>
      <c r="F7" s="57" t="s">
        <v>5</v>
      </c>
      <c r="G7" s="50">
        <v>430</v>
      </c>
      <c r="H7" s="57" t="s">
        <v>5</v>
      </c>
      <c r="I7" s="50">
        <v>430</v>
      </c>
      <c r="J7" s="20" t="s">
        <v>16</v>
      </c>
      <c r="K7" s="17" t="s">
        <v>270</v>
      </c>
    </row>
    <row r="8" spans="1:11" ht="30.5" customHeight="1">
      <c r="A8" s="9">
        <v>5</v>
      </c>
      <c r="B8" s="23" t="s">
        <v>250</v>
      </c>
      <c r="C8" s="50">
        <v>750</v>
      </c>
      <c r="D8" s="50">
        <v>750</v>
      </c>
      <c r="E8" s="58" t="s">
        <v>3</v>
      </c>
      <c r="F8" s="57" t="s">
        <v>266</v>
      </c>
      <c r="G8" s="50">
        <v>750</v>
      </c>
      <c r="H8" s="57" t="s">
        <v>266</v>
      </c>
      <c r="I8" s="50">
        <v>750</v>
      </c>
      <c r="J8" s="20" t="s">
        <v>16</v>
      </c>
      <c r="K8" s="17" t="s">
        <v>271</v>
      </c>
    </row>
    <row r="9" spans="1:11" ht="40.5" customHeight="1">
      <c r="A9" s="9">
        <v>6</v>
      </c>
      <c r="B9" s="23" t="s">
        <v>251</v>
      </c>
      <c r="C9" s="50">
        <v>1050</v>
      </c>
      <c r="D9" s="50">
        <v>1050</v>
      </c>
      <c r="E9" s="58" t="s">
        <v>3</v>
      </c>
      <c r="F9" s="57" t="s">
        <v>252</v>
      </c>
      <c r="G9" s="50">
        <v>1050</v>
      </c>
      <c r="H9" s="57" t="s">
        <v>252</v>
      </c>
      <c r="I9" s="50">
        <v>1050</v>
      </c>
      <c r="J9" s="20" t="s">
        <v>16</v>
      </c>
      <c r="K9" s="17" t="s">
        <v>272</v>
      </c>
    </row>
    <row r="10" spans="1:11" ht="41.5" customHeight="1">
      <c r="A10" s="9">
        <v>7</v>
      </c>
      <c r="B10" s="23" t="s">
        <v>253</v>
      </c>
      <c r="C10" s="50">
        <v>3840</v>
      </c>
      <c r="D10" s="50">
        <v>3840</v>
      </c>
      <c r="E10" s="58" t="s">
        <v>3</v>
      </c>
      <c r="F10" s="57" t="s">
        <v>254</v>
      </c>
      <c r="G10" s="50">
        <v>3840</v>
      </c>
      <c r="H10" s="57" t="s">
        <v>254</v>
      </c>
      <c r="I10" s="50">
        <v>3840</v>
      </c>
      <c r="J10" s="20" t="s">
        <v>16</v>
      </c>
      <c r="K10" s="17" t="s">
        <v>273</v>
      </c>
    </row>
    <row r="11" spans="1:11" ht="39.5" customHeight="1">
      <c r="A11" s="9">
        <v>8</v>
      </c>
      <c r="B11" s="23" t="s">
        <v>255</v>
      </c>
      <c r="C11" s="50">
        <v>430</v>
      </c>
      <c r="D11" s="50">
        <v>430</v>
      </c>
      <c r="E11" s="58" t="s">
        <v>3</v>
      </c>
      <c r="F11" s="57" t="s">
        <v>5</v>
      </c>
      <c r="G11" s="50">
        <v>430</v>
      </c>
      <c r="H11" s="57" t="s">
        <v>5</v>
      </c>
      <c r="I11" s="50">
        <v>430</v>
      </c>
      <c r="J11" s="20" t="s">
        <v>16</v>
      </c>
      <c r="K11" s="17" t="s">
        <v>274</v>
      </c>
    </row>
    <row r="12" spans="1:11" ht="30.5" customHeight="1">
      <c r="A12" s="9">
        <v>9</v>
      </c>
      <c r="B12" s="23" t="s">
        <v>256</v>
      </c>
      <c r="C12" s="50">
        <v>465000</v>
      </c>
      <c r="D12" s="50">
        <v>437000</v>
      </c>
      <c r="E12" s="58" t="s">
        <v>3</v>
      </c>
      <c r="F12" s="57" t="s">
        <v>265</v>
      </c>
      <c r="G12" s="50">
        <v>437000</v>
      </c>
      <c r="H12" s="57" t="s">
        <v>265</v>
      </c>
      <c r="I12" s="50">
        <v>437000</v>
      </c>
      <c r="J12" s="20" t="s">
        <v>16</v>
      </c>
      <c r="K12" s="17" t="s">
        <v>275</v>
      </c>
    </row>
    <row r="13" spans="1:11" ht="32.5" customHeight="1">
      <c r="A13" s="9">
        <v>10</v>
      </c>
      <c r="B13" s="23" t="s">
        <v>257</v>
      </c>
      <c r="C13" s="50">
        <v>150000</v>
      </c>
      <c r="D13" s="50">
        <v>149000</v>
      </c>
      <c r="E13" s="58" t="s">
        <v>3</v>
      </c>
      <c r="F13" s="57" t="s">
        <v>265</v>
      </c>
      <c r="G13" s="50">
        <v>149000</v>
      </c>
      <c r="H13" s="57" t="s">
        <v>265</v>
      </c>
      <c r="I13" s="50">
        <v>149000</v>
      </c>
      <c r="J13" s="20" t="s">
        <v>16</v>
      </c>
      <c r="K13" s="17" t="s">
        <v>276</v>
      </c>
    </row>
    <row r="14" spans="1:11" ht="30" customHeight="1">
      <c r="A14" s="9">
        <v>11</v>
      </c>
      <c r="B14" s="23" t="s">
        <v>258</v>
      </c>
      <c r="C14" s="50">
        <v>241000</v>
      </c>
      <c r="D14" s="50">
        <v>240000</v>
      </c>
      <c r="E14" s="58" t="s">
        <v>3</v>
      </c>
      <c r="F14" s="57" t="s">
        <v>265</v>
      </c>
      <c r="G14" s="50">
        <v>240000</v>
      </c>
      <c r="H14" s="57" t="s">
        <v>265</v>
      </c>
      <c r="I14" s="50">
        <v>240000</v>
      </c>
      <c r="J14" s="20" t="s">
        <v>16</v>
      </c>
      <c r="K14" s="17" t="s">
        <v>327</v>
      </c>
    </row>
    <row r="15" spans="1:11" ht="28.5" customHeight="1">
      <c r="A15" s="9">
        <v>12</v>
      </c>
      <c r="B15" s="23" t="s">
        <v>259</v>
      </c>
      <c r="C15" s="50">
        <v>228000</v>
      </c>
      <c r="D15" s="50">
        <v>227000</v>
      </c>
      <c r="E15" s="58" t="s">
        <v>3</v>
      </c>
      <c r="F15" s="57" t="s">
        <v>265</v>
      </c>
      <c r="G15" s="50">
        <v>227000</v>
      </c>
      <c r="H15" s="57" t="s">
        <v>265</v>
      </c>
      <c r="I15" s="50">
        <v>227000</v>
      </c>
      <c r="J15" s="20" t="s">
        <v>16</v>
      </c>
      <c r="K15" s="17" t="s">
        <v>328</v>
      </c>
    </row>
    <row r="16" spans="1:11" ht="30.5" customHeight="1">
      <c r="A16" s="9">
        <v>13</v>
      </c>
      <c r="B16" s="23" t="s">
        <v>260</v>
      </c>
      <c r="C16" s="50">
        <v>234000</v>
      </c>
      <c r="D16" s="50">
        <v>232000</v>
      </c>
      <c r="E16" s="58" t="s">
        <v>3</v>
      </c>
      <c r="F16" s="57" t="s">
        <v>265</v>
      </c>
      <c r="G16" s="50">
        <v>232000</v>
      </c>
      <c r="H16" s="57" t="s">
        <v>265</v>
      </c>
      <c r="I16" s="50">
        <v>232000</v>
      </c>
      <c r="J16" s="20" t="s">
        <v>16</v>
      </c>
      <c r="K16" s="17" t="s">
        <v>277</v>
      </c>
    </row>
    <row r="17" spans="1:11" ht="27.5" customHeight="1">
      <c r="A17" s="9">
        <v>14</v>
      </c>
      <c r="B17" s="23" t="s">
        <v>261</v>
      </c>
      <c r="C17" s="50">
        <v>9528</v>
      </c>
      <c r="D17" s="50">
        <v>9528</v>
      </c>
      <c r="E17" s="58" t="s">
        <v>3</v>
      </c>
      <c r="F17" s="57" t="s">
        <v>4</v>
      </c>
      <c r="G17" s="50">
        <v>9528</v>
      </c>
      <c r="H17" s="57" t="s">
        <v>4</v>
      </c>
      <c r="I17" s="50">
        <v>9528</v>
      </c>
      <c r="J17" s="20" t="s">
        <v>16</v>
      </c>
      <c r="K17" s="17" t="s">
        <v>278</v>
      </c>
    </row>
    <row r="18" spans="1:11" ht="31.5" customHeight="1">
      <c r="A18" s="9">
        <v>15</v>
      </c>
      <c r="B18" s="23" t="s">
        <v>209</v>
      </c>
      <c r="C18" s="50">
        <v>40000</v>
      </c>
      <c r="D18" s="50">
        <v>40000</v>
      </c>
      <c r="E18" s="58" t="s">
        <v>3</v>
      </c>
      <c r="F18" s="57" t="s">
        <v>169</v>
      </c>
      <c r="G18" s="50">
        <v>40000</v>
      </c>
      <c r="H18" s="57" t="s">
        <v>169</v>
      </c>
      <c r="I18" s="50">
        <v>40000</v>
      </c>
      <c r="J18" s="20" t="s">
        <v>16</v>
      </c>
      <c r="K18" s="17" t="s">
        <v>279</v>
      </c>
    </row>
    <row r="19" spans="1:11" ht="31.5" customHeight="1">
      <c r="A19" s="9">
        <v>16</v>
      </c>
      <c r="B19" s="23" t="s">
        <v>209</v>
      </c>
      <c r="C19" s="50">
        <v>40000</v>
      </c>
      <c r="D19" s="50">
        <v>40000</v>
      </c>
      <c r="E19" s="58" t="s">
        <v>3</v>
      </c>
      <c r="F19" s="57" t="s">
        <v>262</v>
      </c>
      <c r="G19" s="50">
        <v>40000</v>
      </c>
      <c r="H19" s="57" t="s">
        <v>262</v>
      </c>
      <c r="I19" s="50">
        <v>40000</v>
      </c>
      <c r="J19" s="20" t="s">
        <v>16</v>
      </c>
      <c r="K19" s="17" t="s">
        <v>280</v>
      </c>
    </row>
    <row r="20" spans="1:11" ht="24.5" customHeight="1">
      <c r="A20" s="9">
        <v>17</v>
      </c>
      <c r="B20" s="23" t="s">
        <v>263</v>
      </c>
      <c r="C20" s="50">
        <v>20000</v>
      </c>
      <c r="D20" s="50">
        <v>20000</v>
      </c>
      <c r="E20" s="58" t="s">
        <v>3</v>
      </c>
      <c r="F20" s="57" t="s">
        <v>4</v>
      </c>
      <c r="G20" s="50">
        <v>20000</v>
      </c>
      <c r="H20" s="57" t="s">
        <v>4</v>
      </c>
      <c r="I20" s="50">
        <v>20000</v>
      </c>
      <c r="J20" s="20" t="s">
        <v>16</v>
      </c>
      <c r="K20" s="17" t="s">
        <v>281</v>
      </c>
    </row>
    <row r="21" spans="1:11" ht="26">
      <c r="A21" s="9">
        <v>18</v>
      </c>
      <c r="B21" s="23" t="s">
        <v>264</v>
      </c>
      <c r="C21" s="50">
        <v>35600</v>
      </c>
      <c r="D21" s="50">
        <v>35600</v>
      </c>
      <c r="E21" s="58" t="s">
        <v>3</v>
      </c>
      <c r="F21" s="57" t="s">
        <v>4</v>
      </c>
      <c r="G21" s="50">
        <v>35600</v>
      </c>
      <c r="H21" s="57" t="s">
        <v>4</v>
      </c>
      <c r="I21" s="50">
        <v>35600</v>
      </c>
      <c r="J21" s="20" t="s">
        <v>16</v>
      </c>
      <c r="K21" s="17" t="s">
        <v>282</v>
      </c>
    </row>
    <row r="22" spans="1:11">
      <c r="A22" s="11"/>
      <c r="B22" s="11" t="s">
        <v>308</v>
      </c>
      <c r="C22" s="59">
        <f>SUM(C4:C21)</f>
        <v>2859628</v>
      </c>
      <c r="D22" s="59">
        <f>SUM(D4:D21)</f>
        <v>2773528</v>
      </c>
      <c r="E22" s="59"/>
      <c r="F22" s="59"/>
      <c r="G22" s="59">
        <f>SUM(G4:G21)</f>
        <v>2773528</v>
      </c>
      <c r="H22" s="59"/>
      <c r="I22" s="59">
        <f>SUM(I4:I21)</f>
        <v>2773528</v>
      </c>
      <c r="J22" s="11"/>
      <c r="K22" s="11"/>
    </row>
  </sheetData>
  <mergeCells count="2">
    <mergeCell ref="A1:J1"/>
    <mergeCell ref="A2:J2"/>
  </mergeCells>
  <printOptions horizontalCentered="1"/>
  <pageMargins left="0.25" right="0.25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F9A98-4E87-4150-8855-736BD6E1B6DB}">
  <dimension ref="A1:K15"/>
  <sheetViews>
    <sheetView workbookViewId="0">
      <selection activeCell="J8" sqref="J8"/>
    </sheetView>
  </sheetViews>
  <sheetFormatPr defaultRowHeight="14.5"/>
  <cols>
    <col min="1" max="1" width="3.54296875" customWidth="1"/>
    <col min="2" max="2" width="25.90625" customWidth="1"/>
    <col min="3" max="3" width="9.90625" customWidth="1"/>
    <col min="4" max="4" width="9.81640625" customWidth="1"/>
    <col min="5" max="5" width="9.08984375" customWidth="1"/>
    <col min="6" max="6" width="13" customWidth="1"/>
    <col min="8" max="8" width="13.6328125" customWidth="1"/>
    <col min="9" max="9" width="9.453125" customWidth="1"/>
    <col min="10" max="10" width="9.90625" customWidth="1"/>
  </cols>
  <sheetData>
    <row r="1" spans="1:11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14"/>
    </row>
    <row r="2" spans="1:11">
      <c r="A2" s="60" t="s">
        <v>284</v>
      </c>
      <c r="B2" s="60"/>
      <c r="C2" s="60"/>
      <c r="D2" s="60"/>
      <c r="E2" s="60"/>
      <c r="F2" s="60"/>
      <c r="G2" s="60"/>
      <c r="H2" s="60"/>
      <c r="I2" s="60"/>
      <c r="J2" s="60"/>
      <c r="K2" s="14"/>
    </row>
    <row r="3" spans="1:11" ht="26">
      <c r="A3" s="15" t="s">
        <v>1</v>
      </c>
      <c r="B3" s="15" t="s">
        <v>0</v>
      </c>
      <c r="C3" s="15" t="s">
        <v>10</v>
      </c>
      <c r="D3" s="15" t="s">
        <v>11</v>
      </c>
      <c r="E3" s="15" t="s">
        <v>2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189</v>
      </c>
      <c r="K3" s="15" t="s">
        <v>17</v>
      </c>
    </row>
    <row r="4" spans="1:11" ht="30" customHeight="1">
      <c r="A4" s="19">
        <v>1</v>
      </c>
      <c r="B4" s="23" t="s">
        <v>285</v>
      </c>
      <c r="C4" s="25">
        <v>40000</v>
      </c>
      <c r="D4" s="25">
        <v>40000</v>
      </c>
      <c r="E4" s="23" t="s">
        <v>3</v>
      </c>
      <c r="F4" s="23" t="s">
        <v>286</v>
      </c>
      <c r="G4" s="25">
        <v>40000</v>
      </c>
      <c r="H4" s="23" t="s">
        <v>265</v>
      </c>
      <c r="I4" s="25">
        <v>40000</v>
      </c>
      <c r="J4" s="20" t="s">
        <v>16</v>
      </c>
      <c r="K4" s="17" t="s">
        <v>329</v>
      </c>
    </row>
    <row r="5" spans="1:11" ht="32" customHeight="1">
      <c r="A5" s="19">
        <v>2</v>
      </c>
      <c r="B5" s="23" t="s">
        <v>287</v>
      </c>
      <c r="C5" s="25">
        <v>460000</v>
      </c>
      <c r="D5" s="25">
        <v>455700</v>
      </c>
      <c r="E5" s="23" t="s">
        <v>3</v>
      </c>
      <c r="F5" s="23" t="s">
        <v>108</v>
      </c>
      <c r="G5" s="25">
        <v>455700</v>
      </c>
      <c r="H5" s="23" t="s">
        <v>265</v>
      </c>
      <c r="I5" s="25">
        <v>455700</v>
      </c>
      <c r="J5" s="20" t="s">
        <v>16</v>
      </c>
      <c r="K5" s="17" t="s">
        <v>299</v>
      </c>
    </row>
    <row r="6" spans="1:11" ht="31.5" customHeight="1">
      <c r="A6" s="19">
        <v>3</v>
      </c>
      <c r="B6" s="23" t="s">
        <v>288</v>
      </c>
      <c r="C6" s="25">
        <v>4780</v>
      </c>
      <c r="D6" s="25">
        <v>4780</v>
      </c>
      <c r="E6" s="23" t="s">
        <v>3</v>
      </c>
      <c r="F6" s="23" t="s">
        <v>6</v>
      </c>
      <c r="G6" s="25">
        <v>4780</v>
      </c>
      <c r="H6" s="23" t="s">
        <v>6</v>
      </c>
      <c r="I6" s="25">
        <v>4780</v>
      </c>
      <c r="J6" s="20" t="s">
        <v>16</v>
      </c>
      <c r="K6" s="17" t="s">
        <v>300</v>
      </c>
    </row>
    <row r="7" spans="1:11" ht="33.5" customHeight="1">
      <c r="A7" s="19">
        <v>4</v>
      </c>
      <c r="B7" s="23" t="s">
        <v>289</v>
      </c>
      <c r="C7" s="25">
        <v>25000</v>
      </c>
      <c r="D7" s="25">
        <v>25000</v>
      </c>
      <c r="E7" s="23" t="s">
        <v>3</v>
      </c>
      <c r="F7" s="23" t="s">
        <v>290</v>
      </c>
      <c r="G7" s="25">
        <v>25000</v>
      </c>
      <c r="H7" s="23" t="s">
        <v>290</v>
      </c>
      <c r="I7" s="25">
        <v>25000</v>
      </c>
      <c r="J7" s="20" t="s">
        <v>16</v>
      </c>
      <c r="K7" s="17" t="s">
        <v>330</v>
      </c>
    </row>
    <row r="8" spans="1:11" ht="29.5" customHeight="1">
      <c r="A8" s="9">
        <v>5</v>
      </c>
      <c r="B8" s="23" t="s">
        <v>291</v>
      </c>
      <c r="C8" s="25">
        <v>235000</v>
      </c>
      <c r="D8" s="25">
        <v>232700</v>
      </c>
      <c r="E8" s="23" t="s">
        <v>3</v>
      </c>
      <c r="F8" s="23" t="s">
        <v>292</v>
      </c>
      <c r="G8" s="25">
        <v>232700</v>
      </c>
      <c r="H8" s="23" t="s">
        <v>292</v>
      </c>
      <c r="I8" s="25">
        <v>232700</v>
      </c>
      <c r="J8" s="20" t="s">
        <v>16</v>
      </c>
      <c r="K8" s="17" t="s">
        <v>301</v>
      </c>
    </row>
    <row r="9" spans="1:11" ht="29.5" customHeight="1">
      <c r="A9" s="9">
        <v>6</v>
      </c>
      <c r="B9" s="23" t="s">
        <v>285</v>
      </c>
      <c r="C9" s="25">
        <v>40000</v>
      </c>
      <c r="D9" s="25">
        <v>40000</v>
      </c>
      <c r="E9" s="23" t="s">
        <v>3</v>
      </c>
      <c r="F9" s="23" t="s">
        <v>169</v>
      </c>
      <c r="G9" s="25">
        <v>40000</v>
      </c>
      <c r="H9" s="23" t="s">
        <v>169</v>
      </c>
      <c r="I9" s="25">
        <v>40000</v>
      </c>
      <c r="J9" s="20" t="s">
        <v>16</v>
      </c>
      <c r="K9" s="17" t="s">
        <v>302</v>
      </c>
    </row>
    <row r="10" spans="1:11" ht="30" customHeight="1">
      <c r="A10" s="9">
        <v>7</v>
      </c>
      <c r="B10" s="23" t="s">
        <v>293</v>
      </c>
      <c r="C10" s="25">
        <v>60000</v>
      </c>
      <c r="D10" s="25">
        <v>60000</v>
      </c>
      <c r="E10" s="23" t="s">
        <v>3</v>
      </c>
      <c r="F10" s="23" t="s">
        <v>294</v>
      </c>
      <c r="G10" s="25">
        <v>60000</v>
      </c>
      <c r="H10" s="23" t="s">
        <v>294</v>
      </c>
      <c r="I10" s="25">
        <v>60000</v>
      </c>
      <c r="J10" s="20" t="s">
        <v>16</v>
      </c>
      <c r="K10" s="17" t="s">
        <v>303</v>
      </c>
    </row>
    <row r="11" spans="1:11" ht="32" customHeight="1">
      <c r="A11" s="9">
        <v>8</v>
      </c>
      <c r="B11" s="23" t="s">
        <v>130</v>
      </c>
      <c r="C11" s="25">
        <v>30880</v>
      </c>
      <c r="D11" s="25">
        <v>30880</v>
      </c>
      <c r="E11" s="23" t="s">
        <v>3</v>
      </c>
      <c r="F11" s="23" t="s">
        <v>295</v>
      </c>
      <c r="G11" s="25">
        <v>30880</v>
      </c>
      <c r="H11" s="23" t="s">
        <v>295</v>
      </c>
      <c r="I11" s="25">
        <v>30880</v>
      </c>
      <c r="J11" s="20" t="s">
        <v>16</v>
      </c>
      <c r="K11" s="17" t="s">
        <v>304</v>
      </c>
    </row>
    <row r="12" spans="1:11" ht="31.5" customHeight="1">
      <c r="A12" s="9">
        <v>9</v>
      </c>
      <c r="B12" s="23" t="s">
        <v>296</v>
      </c>
      <c r="C12" s="25">
        <v>5458</v>
      </c>
      <c r="D12" s="25">
        <v>5458</v>
      </c>
      <c r="E12" s="23" t="s">
        <v>3</v>
      </c>
      <c r="F12" s="23" t="s">
        <v>4</v>
      </c>
      <c r="G12" s="25">
        <v>5458</v>
      </c>
      <c r="H12" s="23" t="s">
        <v>4</v>
      </c>
      <c r="I12" s="25">
        <v>5458</v>
      </c>
      <c r="J12" s="20" t="s">
        <v>16</v>
      </c>
      <c r="K12" s="17" t="s">
        <v>305</v>
      </c>
    </row>
    <row r="13" spans="1:11" ht="31.5" customHeight="1">
      <c r="A13" s="9">
        <v>10</v>
      </c>
      <c r="B13" s="23" t="s">
        <v>297</v>
      </c>
      <c r="C13" s="25">
        <v>28280</v>
      </c>
      <c r="D13" s="25">
        <v>28280</v>
      </c>
      <c r="E13" s="23" t="s">
        <v>3</v>
      </c>
      <c r="F13" s="23" t="s">
        <v>4</v>
      </c>
      <c r="G13" s="25">
        <v>28280</v>
      </c>
      <c r="H13" s="23" t="s">
        <v>4</v>
      </c>
      <c r="I13" s="25">
        <v>28280</v>
      </c>
      <c r="J13" s="20" t="s">
        <v>16</v>
      </c>
      <c r="K13" s="17" t="s">
        <v>306</v>
      </c>
    </row>
    <row r="14" spans="1:11" ht="31" customHeight="1">
      <c r="A14" s="9">
        <v>11</v>
      </c>
      <c r="B14" s="23" t="s">
        <v>298</v>
      </c>
      <c r="C14" s="25">
        <v>24135</v>
      </c>
      <c r="D14" s="25">
        <v>24135</v>
      </c>
      <c r="E14" s="23" t="s">
        <v>3</v>
      </c>
      <c r="F14" s="23" t="s">
        <v>61</v>
      </c>
      <c r="G14" s="25">
        <v>24135</v>
      </c>
      <c r="H14" s="23" t="s">
        <v>61</v>
      </c>
      <c r="I14" s="25">
        <v>24135</v>
      </c>
      <c r="J14" s="20" t="s">
        <v>16</v>
      </c>
      <c r="K14" s="17" t="s">
        <v>307</v>
      </c>
    </row>
    <row r="15" spans="1:11">
      <c r="A15" s="11"/>
      <c r="B15" s="11" t="s">
        <v>308</v>
      </c>
      <c r="C15" s="49">
        <f>SUM(C4:C14)</f>
        <v>953533</v>
      </c>
      <c r="D15" s="49">
        <f>SUM(D4:D14)</f>
        <v>946933</v>
      </c>
      <c r="E15" s="11"/>
      <c r="F15" s="11"/>
      <c r="G15" s="49">
        <f>SUM(G4:G14)</f>
        <v>946933</v>
      </c>
      <c r="H15" s="11"/>
      <c r="I15" s="49">
        <f>SUM(I4:I14)</f>
        <v>946933</v>
      </c>
      <c r="J15" s="11"/>
      <c r="K15" s="11"/>
    </row>
  </sheetData>
  <mergeCells count="2">
    <mergeCell ref="A1:J1"/>
    <mergeCell ref="A2:J2"/>
  </mergeCells>
  <printOptions horizontalCentered="1"/>
  <pageMargins left="0.25" right="0.25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C9B20-E195-43AD-92AF-4CC5CD9EAC4A}">
  <dimension ref="A1:K9"/>
  <sheetViews>
    <sheetView workbookViewId="0">
      <selection activeCell="A7" sqref="A7:J7"/>
    </sheetView>
  </sheetViews>
  <sheetFormatPr defaultRowHeight="14.5"/>
  <cols>
    <col min="1" max="1" width="12.7265625" customWidth="1"/>
    <col min="10" max="10" width="36" customWidth="1"/>
  </cols>
  <sheetData>
    <row r="1" spans="1:11" ht="25.5" customHeight="1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14"/>
    </row>
    <row r="2" spans="1:11">
      <c r="A2" s="63" t="s">
        <v>309</v>
      </c>
      <c r="B2" s="63"/>
      <c r="C2" s="63"/>
      <c r="D2" s="63"/>
      <c r="E2" s="63"/>
      <c r="F2" s="63"/>
      <c r="G2" s="63"/>
      <c r="H2" s="63"/>
      <c r="I2" s="63"/>
      <c r="J2" s="63"/>
      <c r="K2" s="14"/>
    </row>
    <row r="3" spans="1:11">
      <c r="A3" s="63" t="s">
        <v>311</v>
      </c>
      <c r="B3" s="63"/>
      <c r="C3" s="63"/>
      <c r="D3" s="63"/>
      <c r="E3" s="63"/>
      <c r="F3" s="63"/>
      <c r="G3" s="63"/>
      <c r="H3" s="63"/>
      <c r="I3" s="63"/>
      <c r="J3" s="63"/>
      <c r="K3" s="14"/>
    </row>
    <row r="4" spans="1:11">
      <c r="A4" s="63" t="s">
        <v>310</v>
      </c>
      <c r="B4" s="63"/>
      <c r="C4" s="63"/>
      <c r="D4" s="63"/>
      <c r="E4" s="63"/>
      <c r="F4" s="63"/>
      <c r="G4" s="63"/>
      <c r="H4" s="63"/>
      <c r="I4" s="63"/>
      <c r="J4" s="63"/>
      <c r="K4" s="14"/>
    </row>
    <row r="5" spans="1:11">
      <c r="A5" s="62" t="s">
        <v>337</v>
      </c>
      <c r="B5" s="62"/>
      <c r="C5" s="62"/>
      <c r="D5" s="62"/>
      <c r="E5" s="62"/>
      <c r="F5" s="62"/>
      <c r="G5" s="62"/>
      <c r="H5" s="62"/>
      <c r="I5" s="62"/>
      <c r="J5" s="62"/>
    </row>
    <row r="6" spans="1:11">
      <c r="A6" s="63" t="s">
        <v>338</v>
      </c>
      <c r="B6" s="63"/>
      <c r="C6" s="63"/>
      <c r="D6" s="63"/>
      <c r="E6" s="63"/>
      <c r="F6" s="63"/>
      <c r="G6" s="63"/>
      <c r="H6" s="63"/>
      <c r="I6" s="63"/>
      <c r="J6" s="63"/>
    </row>
    <row r="7" spans="1:11">
      <c r="A7" s="63" t="s">
        <v>339</v>
      </c>
      <c r="B7" s="63"/>
      <c r="C7" s="63"/>
      <c r="D7" s="63"/>
      <c r="E7" s="63"/>
      <c r="F7" s="63"/>
      <c r="G7" s="63"/>
      <c r="H7" s="63"/>
      <c r="I7" s="63"/>
      <c r="J7" s="63"/>
    </row>
    <row r="8" spans="1:11">
      <c r="A8" s="62" t="s">
        <v>331</v>
      </c>
      <c r="B8" s="62"/>
      <c r="C8" s="62"/>
      <c r="D8" s="62"/>
      <c r="E8" s="62"/>
      <c r="F8" s="62"/>
      <c r="G8" s="62"/>
      <c r="H8" s="62"/>
      <c r="I8" s="62"/>
      <c r="J8" s="62"/>
    </row>
    <row r="9" spans="1:11">
      <c r="A9" s="62" t="s">
        <v>332</v>
      </c>
      <c r="B9" s="62"/>
      <c r="C9" s="62"/>
      <c r="D9" s="62"/>
      <c r="E9" s="62"/>
      <c r="F9" s="62"/>
      <c r="G9" s="62"/>
      <c r="H9" s="62"/>
      <c r="I9" s="62"/>
      <c r="J9" s="62"/>
    </row>
  </sheetData>
  <mergeCells count="9">
    <mergeCell ref="A8:J8"/>
    <mergeCell ref="A9:J9"/>
    <mergeCell ref="A1:J1"/>
    <mergeCell ref="A2:J2"/>
    <mergeCell ref="A5:J5"/>
    <mergeCell ref="A6:J6"/>
    <mergeCell ref="A7:J7"/>
    <mergeCell ref="A3:J3"/>
    <mergeCell ref="A4:J4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chavanakorn kaewkan</cp:lastModifiedBy>
  <cp:lastPrinted>2026-06-18T07:38:04Z</cp:lastPrinted>
  <dcterms:created xsi:type="dcterms:W3CDTF">2024-09-18T07:07:46Z</dcterms:created>
  <dcterms:modified xsi:type="dcterms:W3CDTF">2026-06-18T07:45:42Z</dcterms:modified>
</cp:coreProperties>
</file>