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4935"/>
  </bookViews>
  <sheets>
    <sheet name="ชื่อกลุ่มภาค เขต" sheetId="5" r:id="rId1"/>
    <sheet name="ทั่วไป" sheetId="4" r:id="rId2"/>
    <sheet name="วิชาการ" sheetId="2" r:id="rId3"/>
    <sheet name="ครูผู้ช่วย ผดด." sheetId="3" r:id="rId4"/>
  </sheets>
  <calcPr calcId="145621"/>
</workbook>
</file>

<file path=xl/calcChain.xml><?xml version="1.0" encoding="utf-8"?>
<calcChain xmlns="http://schemas.openxmlformats.org/spreadsheetml/2006/main">
  <c r="M8" i="3" l="1"/>
  <c r="M7" i="3"/>
  <c r="M24" i="4"/>
  <c r="M34" i="3" l="1"/>
  <c r="M33" i="3"/>
  <c r="M32" i="3"/>
  <c r="M31" i="3"/>
  <c r="M30" i="3"/>
  <c r="M29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6" i="3"/>
  <c r="L36" i="3"/>
  <c r="K36" i="3"/>
  <c r="J36" i="3"/>
  <c r="I36" i="3"/>
  <c r="H36" i="3"/>
  <c r="G36" i="3"/>
  <c r="F36" i="3"/>
  <c r="E36" i="3"/>
  <c r="D36" i="3"/>
  <c r="C36" i="3"/>
  <c r="L37" i="4"/>
  <c r="K37" i="4"/>
  <c r="J37" i="4"/>
  <c r="I37" i="4"/>
  <c r="H37" i="4"/>
  <c r="G37" i="4"/>
  <c r="F37" i="4"/>
  <c r="E37" i="4"/>
  <c r="D37" i="4"/>
  <c r="C37" i="4"/>
  <c r="M35" i="4"/>
  <c r="M34" i="4"/>
  <c r="M33" i="4"/>
  <c r="M32" i="4"/>
  <c r="M31" i="4"/>
  <c r="M30" i="4"/>
  <c r="M29" i="4"/>
  <c r="M28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36" i="3" l="1"/>
  <c r="M37" i="4"/>
  <c r="L42" i="2"/>
  <c r="K42" i="2"/>
  <c r="J42" i="2"/>
  <c r="I42" i="2"/>
  <c r="H42" i="2"/>
  <c r="G42" i="2"/>
  <c r="F42" i="2"/>
  <c r="E42" i="2"/>
  <c r="D42" i="2"/>
  <c r="C42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42" i="2" l="1"/>
</calcChain>
</file>

<file path=xl/sharedStrings.xml><?xml version="1.0" encoding="utf-8"?>
<sst xmlns="http://schemas.openxmlformats.org/spreadsheetml/2006/main" count="333" uniqueCount="201">
  <si>
    <t>ที่</t>
  </si>
  <si>
    <t>ตำแหน่ง</t>
  </si>
  <si>
    <t>ภาคเหนือ</t>
  </si>
  <si>
    <t>เขต 1</t>
  </si>
  <si>
    <t>เขต 2</t>
  </si>
  <si>
    <t>ภาคกลาง</t>
  </si>
  <si>
    <t>เขต 3</t>
  </si>
  <si>
    <t>ภาคอีสาน</t>
  </si>
  <si>
    <t>ภาคใต้</t>
  </si>
  <si>
    <t>รวม</t>
  </si>
  <si>
    <t>นักวิเคราะห์นโยบายและแผนปฏิบัติการ</t>
  </si>
  <si>
    <t>นักวิชาการตรวจสอบภายในปฏิบัติการ</t>
  </si>
  <si>
    <t>นักทรัพยากรบุคคลปฏิบัติการ</t>
  </si>
  <si>
    <t>นักวิชาการพัสดุปฏิบัติการ</t>
  </si>
  <si>
    <t>นักวิชาการคลังปฏิบัติการ</t>
  </si>
  <si>
    <t>นักวิชาการจัดเก็บรายได้ปฏิบัติการ</t>
  </si>
  <si>
    <t>นักวิชาการเงินและบัญชีปฏิบัติการ</t>
  </si>
  <si>
    <t>นักจัดการงานทั่วไปปฏิบัติการ</t>
  </si>
  <si>
    <t>นักจัดการงานงานทะเบียนและบัตรปฏิบัติการ</t>
  </si>
  <si>
    <t>นิติกรปฏิบัติการ</t>
  </si>
  <si>
    <t>นักประชาสัมพันธ์ปฏิบัติการ</t>
  </si>
  <si>
    <t>บรรณารักษ์ปฏิบัติการ</t>
  </si>
  <si>
    <t>นักสันทนาการปฏิบัติการ</t>
  </si>
  <si>
    <t>นักวิชาการศึกษาปฏิบัติการ</t>
  </si>
  <si>
    <t>นักผังเมืองปฏิบัติการ</t>
  </si>
  <si>
    <t>สถาปนิกปฏิบัติการ</t>
  </si>
  <si>
    <t>วิศวกรสุขาภิบาลปฏิบัติการ</t>
  </si>
  <si>
    <t>วิศวกรโยธาปฏิบัติการ</t>
  </si>
  <si>
    <t>วิศวกรไฟฟ้าปฏิบัติการ</t>
  </si>
  <si>
    <t>วิศวกรเครื่องกลปฏิบัติการ</t>
  </si>
  <si>
    <t>นายสัตวแพทย์ปฏิบัติการ</t>
  </si>
  <si>
    <t>พยาบาลวิชาชีพปฏิบัติการ</t>
  </si>
  <si>
    <t>นักวิชาการสุขาภิบาลปฏิบัติการ</t>
  </si>
  <si>
    <t>นักวิชาการสิ่งแวดล้อมปฏิบัติการ</t>
  </si>
  <si>
    <t>นักวิชาการสาธารณสุขปฏิบัติการ</t>
  </si>
  <si>
    <t>นักป้องกันและบรรเทาสาธารณภัยปฏิบัติการ</t>
  </si>
  <si>
    <t>นักจัดการงานเทศกิจปฏิบัติการ</t>
  </si>
  <si>
    <t>นักวิชาการเกษตรปฏิบัติการ</t>
  </si>
  <si>
    <t>นักสังคมสงเคราะห์ปฏิบัติการ</t>
  </si>
  <si>
    <t>นักพัฒนาชุมชนปฏิบัติการ</t>
  </si>
  <si>
    <t>นักพัฒนาการท่องเที่ยวปฏิบัติการ</t>
  </si>
  <si>
    <t>นักวิชาการคอมพิวเตอร์ปฏิบัติการ</t>
  </si>
  <si>
    <t>เจ้าพนักงานการคลังปฏิบัติงาน</t>
  </si>
  <si>
    <t>เจ้าพนักงานการเงินและบัญชีปฏิบัติงาน</t>
  </si>
  <si>
    <t>เจ้าพนักงานจัดเก็บรายได้ปฏิบัติงาน</t>
  </si>
  <si>
    <t>เจ้าพนักงานพัสดุปฏิบัติงาน</t>
  </si>
  <si>
    <t>เจ้าพนักงานทะเบียนปฏิบัติงาน</t>
  </si>
  <si>
    <t>เจ้าพนักงานธุรการปฏิบัติงาน</t>
  </si>
  <si>
    <t>เจ้าพนักงานประชาสัมพันธ์ปฏิบัติงาน</t>
  </si>
  <si>
    <t>เจ้าพนักงานป้องกันและบรรเทาสาธารณภัยปฏิบัติงาน</t>
  </si>
  <si>
    <t>เจ้าพนักงานเทศกิจปฏิบัติงาน</t>
  </si>
  <si>
    <t>เจ้าพนักงานพัฒนาชุมชนปฏิบัติงาน</t>
  </si>
  <si>
    <t>เจ้าพนักงานส่งเสริมการท่องเที่ยวปฏิบัติงาน</t>
  </si>
  <si>
    <t>เจ้าพนักงานการเกษตรปฏิบัติงาน</t>
  </si>
  <si>
    <t>เจ้าพนักงานสวนสาธารณะปฏิบัติงาน</t>
  </si>
  <si>
    <t>เจ้าพนักงานสาธารณสุขปฏิบัติงาน</t>
  </si>
  <si>
    <t>เจ้าพนักงานสุขาภิบาลปฏิบัติงาน</t>
  </si>
  <si>
    <t>เจ้าพนักงานทันตสาธารณสุขปฏิบัติงาน</t>
  </si>
  <si>
    <t>พยาบาลเทคนิคปฏิบัติงาน</t>
  </si>
  <si>
    <t>สัตวแพทย์ปฏิบัติงาน</t>
  </si>
  <si>
    <t>เจ้าพนักงานศูนย์เยาวชนปฏิบัติงาน</t>
  </si>
  <si>
    <t>นายช่างเขียนแบบปฏิบัติงาน</t>
  </si>
  <si>
    <t>นายช่างเครื่องกลปฏิบัติงาน</t>
  </si>
  <si>
    <t>นายช่างผังเมืองปฏิบัติงาน</t>
  </si>
  <si>
    <t>นายช่างโยธาปฏิบัติงาน</t>
  </si>
  <si>
    <t>นายช่างไฟฟ้าปฏิบัติงาน</t>
  </si>
  <si>
    <t>นายช่างสำรวจปฏิบัติงาน</t>
  </si>
  <si>
    <t>เจ้าพนักงานประปาปฏิบัติงาน</t>
  </si>
  <si>
    <t>เจ้าพนักงานห้องสมุดปฏิบัติงาน</t>
  </si>
  <si>
    <t>ครูผู้ช่วย กลุ่มวิชาวัดผลและประเมินผล</t>
  </si>
  <si>
    <t>ครูผู้ช่วย กลุ่มวิชาภาษาไทย</t>
  </si>
  <si>
    <t>ครูผู้ช่วย กลุ่มวิชาอังกฤษ</t>
  </si>
  <si>
    <t>ครูผู้ช่วย กลุ่มวิชาคณิตศาสตร์</t>
  </si>
  <si>
    <t>ครูผู้ช่วย กลุ่มวิชาคหกรรม</t>
  </si>
  <si>
    <t>ครูผู้ช่วย กลุ่มวิชาวิทยาศาสตร์</t>
  </si>
  <si>
    <t>ครูผู้ช่วย กลุ่มวิชาเคมี</t>
  </si>
  <si>
    <t>ครูผู้ช่วย กลุ่มวิชาชีววิทยา</t>
  </si>
  <si>
    <t>ครูผู้ช่วย กลุ่มวิชาฟิสิกส์</t>
  </si>
  <si>
    <t>ครูผู้ช่วย กลุ่มวิชาสังคมศึกษา</t>
  </si>
  <si>
    <t>ครูผู้ช่วย กลุ่มวิชาพละศึกษา</t>
  </si>
  <si>
    <t>ครูผู้ช่วย กลุ่มวิชาบรรณารักษ์</t>
  </si>
  <si>
    <t>ครูผู้ช่วย กลุ่มวิชาศิลปะ</t>
  </si>
  <si>
    <t>ครูผู้ช่วย กลุ่มวิชานาฏศิลป์</t>
  </si>
  <si>
    <t>ครูผู้ช่วย กลุ่มวิชาดนตรี</t>
  </si>
  <si>
    <t>ครูผู้ช่วย กลุ่มวิชาดนตรีไทย</t>
  </si>
  <si>
    <t>ครูผู้ช่วย กลุ่มวิชาดนตรีสากล</t>
  </si>
  <si>
    <t>ครูผู้ช่วย กลุ่มวิชาคอมพิวเตอร์</t>
  </si>
  <si>
    <t>ครูผู้ช่วย กลุ่มวิชาปฐมวัย</t>
  </si>
  <si>
    <t>ครูผู้ช่วย กลุ่มวิชาประถมศึกษา</t>
  </si>
  <si>
    <t>ครูผู้ช่วย กลุ่มวิชาภาษาจีน</t>
  </si>
  <si>
    <t>ครูผู้ช่วย กลุ่มวิชาเทคโนโลยีทางการศึกษา</t>
  </si>
  <si>
    <t>ครูผู้ดูแลเด็ก</t>
  </si>
  <si>
    <t>บัญชีตำแหน่งที่เปิดรับสมัคร</t>
  </si>
  <si>
    <t>ตำแหน่งที่เปิดรับสมัคร</t>
  </si>
  <si>
    <t>ตำแหน่งครูผู้ช่วย และครูผู้ดูแลเด็ก</t>
  </si>
  <si>
    <t>ตำแหน่งประเภททั่วไป ระดับปฏิบัติงาน</t>
  </si>
  <si>
    <t>ตำแหน่งประเภทวิชาการ ระดับปฏิบัติการ</t>
  </si>
  <si>
    <t>ครูผู้ช่วย กลุ่มวิชาเกษตร</t>
  </si>
  <si>
    <t>ครูผู้ช่วย กลุ่มวิชาจิตวิทยาและการแนะแนว</t>
  </si>
  <si>
    <t>ประกอบด้วยจังหวัด</t>
  </si>
  <si>
    <t>ภาคกลาง เขต 1</t>
  </si>
  <si>
    <t>ภาคกลาง เขต 2</t>
  </si>
  <si>
    <t>ภาคกลาง เขต 3</t>
  </si>
  <si>
    <t>ภาคตะวันออกเฉียงเหนือ เขต 1</t>
  </si>
  <si>
    <t>ภาคตะวันออกเฉียงเหนือ เขต 2</t>
  </si>
  <si>
    <t>ภาคตะวันออกเฉียงเหนือ เขต 3</t>
  </si>
  <si>
    <t>ภาคเหนือ  เขต 1</t>
  </si>
  <si>
    <t>ภาคเหนือ  เขต 2</t>
  </si>
  <si>
    <t>ภาคใต้  เขต 1</t>
  </si>
  <si>
    <t>ภาคใต้  เขต 2</t>
  </si>
  <si>
    <t>รายชื่อกลุ่มภาค/เขต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</si>
  <si>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</si>
  <si>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</si>
  <si>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</si>
  <si>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</si>
  <si>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</si>
  <si>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</si>
  <si>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</si>
  <si>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</si>
  <si>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</si>
  <si>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</si>
  <si>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</si>
  <si>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</si>
  <si>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</si>
  <si>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</si>
  <si>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</si>
  <si>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สมุทรปราการ</t>
  </si>
  <si>
    <t>สระแก้ว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</si>
  <si>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</si>
  <si>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</si>
  <si>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</si>
  <si>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</si>
  <si>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</si>
  <si>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</si>
  <si>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</si>
  <si>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</si>
  <si>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t>กาฬสินธุ์</t>
  </si>
  <si>
    <t>ขอนแก่น</t>
  </si>
  <si>
    <t>ชัยภูมิ</t>
  </si>
  <si>
    <t>นครราชสีมา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</si>
  <si>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</si>
  <si>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</si>
  <si>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</si>
  <si>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</si>
  <si>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</si>
  <si>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ศรีสะเกษ</t>
  </si>
  <si>
    <t>สุรินทร์</t>
  </si>
  <si>
    <t>อำนาจเจริญ</t>
  </si>
  <si>
    <t>อุบลราชธานี</t>
  </si>
  <si>
    <t>นครพนม</t>
  </si>
  <si>
    <t>บึงกาฬ</t>
  </si>
  <si>
    <t>เลย</t>
  </si>
  <si>
    <t>สกลนคร</t>
  </si>
  <si>
    <t>หนองคาย</t>
  </si>
  <si>
    <t>หนองบัวลำภู</t>
  </si>
  <si>
    <t>อุดรธานี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</si>
  <si>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</si>
  <si>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</si>
  <si>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</si>
  <si>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</si>
  <si>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</si>
  <si>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</si>
  <si>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</si>
  <si>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</si>
  <si>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</si>
  <si>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</si>
  <si>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</si>
  <si>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</si>
  <si>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</si>
  <si>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</si>
  <si>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</si>
  <si>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</si>
  <si>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</si>
  <si>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</si>
  <si>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</si>
  <si>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</si>
  <si>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</si>
  <si>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</si>
  <si>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</si>
  <si>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</si>
  <si>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</si>
  <si>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</si>
  <si>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</si>
  <si>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</si>
  <si>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</si>
  <si>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</si>
  <si>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</si>
  <si>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รวมตำแหน่งที่เปิดรับสมัครทั้งสิ้น</t>
  </si>
  <si>
    <t>พิมพ์แบบฟอร์มการชำระเงินและชำระเงิน</t>
  </si>
  <si>
    <t>http://www.dlaapplicant2560.com</t>
  </si>
  <si>
    <r>
      <rPr>
        <b/>
        <sz val="16"/>
        <color theme="1"/>
        <rFont val="TH SarabunIT๙"/>
        <family val="2"/>
      </rPr>
      <t xml:space="preserve">กำหนดวัน เวลา รับสมัคร </t>
    </r>
    <r>
      <rPr>
        <sz val="16"/>
        <color theme="1"/>
        <rFont val="TH SarabunIT๙"/>
        <family val="2"/>
      </rPr>
      <t>ดังนี้</t>
    </r>
  </si>
  <si>
    <r>
      <t xml:space="preserve">*** โดยวันที่ </t>
    </r>
    <r>
      <rPr>
        <b/>
        <sz val="16"/>
        <color theme="1"/>
        <rFont val="TH SarabunIT๙"/>
        <family val="2"/>
      </rPr>
      <t>2 กันยายน 2560</t>
    </r>
    <r>
      <rPr>
        <sz val="16"/>
        <color theme="1"/>
        <rFont val="TH SarabunIT๙"/>
        <family val="2"/>
      </rPr>
      <t xml:space="preserve"> ต้องชำระเงินภายในเวลา  </t>
    </r>
    <r>
      <rPr>
        <b/>
        <sz val="16"/>
        <color theme="1"/>
        <rFont val="TH SarabunIT๙"/>
        <family val="2"/>
      </rPr>
      <t>21.00 น.</t>
    </r>
    <r>
      <rPr>
        <sz val="16"/>
        <color theme="1"/>
        <rFont val="TH SarabunIT๙"/>
        <family val="2"/>
      </rPr>
      <t xml:space="preserve"> ***</t>
    </r>
  </si>
  <si>
    <r>
      <t xml:space="preserve"> - ประกาศรับสมัครสอบแข่งขันฯ  ลงวันที่ </t>
    </r>
    <r>
      <rPr>
        <b/>
        <sz val="16"/>
        <color theme="1"/>
        <rFont val="TH SarabunIT๙"/>
        <family val="2"/>
      </rPr>
      <t>25 กรกฎาคม 2560</t>
    </r>
  </si>
  <si>
    <r>
      <t xml:space="preserve"> - รับสมัครสอบทางอินเตอร์เน็ต ตั้งแต่วันที่ </t>
    </r>
    <r>
      <rPr>
        <b/>
        <sz val="16"/>
        <color theme="1"/>
        <rFont val="TH SarabunIT๙"/>
        <family val="2"/>
      </rPr>
      <t>10 สิงหาคม - 1 กันยายน 2560</t>
    </r>
    <r>
      <rPr>
        <sz val="16"/>
        <color theme="1"/>
        <rFont val="TH SarabunIT๙"/>
        <family val="2"/>
      </rPr>
      <t xml:space="preserve"> </t>
    </r>
  </si>
  <si>
    <t>ที่เว็ปไซต์</t>
  </si>
  <si>
    <r>
      <t xml:space="preserve">หัวข้อ </t>
    </r>
    <r>
      <rPr>
        <b/>
        <sz val="16"/>
        <color theme="1"/>
        <rFont val="TH SarabunIT๙"/>
        <family val="2"/>
      </rPr>
      <t>"สมัครสอบแข่งขัน อปท."</t>
    </r>
  </si>
  <si>
    <r>
      <t xml:space="preserve"> - ประกาศรายชื่อผู้มีสิทธิเข้าสอบ วัน เวลา สถานที่สอบฯ วันที่ </t>
    </r>
    <r>
      <rPr>
        <b/>
        <sz val="16"/>
        <color theme="1"/>
        <rFont val="TH SarabunIT๙"/>
        <family val="2"/>
      </rPr>
      <t>8 กันยายน 2560</t>
    </r>
  </si>
  <si>
    <r>
      <t xml:space="preserve">ตั้งแต่วันที่ </t>
    </r>
    <r>
      <rPr>
        <b/>
        <sz val="16"/>
        <color theme="1"/>
        <rFont val="TH SarabunIT๙"/>
        <family val="2"/>
      </rPr>
      <t>10 สิงหาคม - 2 กันยายน 2560</t>
    </r>
  </si>
  <si>
    <t>หมายเหตุ</t>
  </si>
  <si>
    <r>
      <t xml:space="preserve">ตำแหน่ง </t>
    </r>
    <r>
      <rPr>
        <b/>
        <sz val="16"/>
        <color theme="1"/>
        <rFont val="TH SarabunIT๙"/>
        <family val="2"/>
      </rPr>
      <t>นักพัฒนาการกีฬา</t>
    </r>
    <r>
      <rPr>
        <sz val="16"/>
        <color theme="1"/>
        <rFont val="TH SarabunIT๙"/>
        <family val="2"/>
      </rPr>
      <t xml:space="preserve"> ของกลุ่มภาคตะวันออกเฉียงเหนือ เขต 1  ในประกาศฯ  ไม่ได้ระบุตำนวนตำแหน่ง</t>
    </r>
  </si>
  <si>
    <t>ประกาศ รับสมัครสอบแข่งขันเพื่อบรรจุบุคคลเป็นข้าราชการหรือพนักงานส่วนท้องถิ่น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</si>
</sst>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b/>
      <u/>
      <sz val="16"/>
      <color theme="1"/>
      <name val="TH SarabunIT๙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187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87" fontId="2" fillId="0" borderId="12" xfId="0" applyNumberFormat="1" applyFont="1" applyBorder="1" applyAlignment="1">
      <alignment horizontal="center"/>
    </xf>
    <xf numFmtId="0" fontId="2" fillId="0" borderId="12" xfId="0" applyFont="1" applyBorder="1"/>
    <xf numFmtId="187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2" fillId="0" borderId="10" xfId="0" applyFont="1" applyBorder="1" applyAlignment="1">
      <alignment horizontal="center"/>
    </xf>
    <xf numFmtId="0" fontId="3" fillId="0" borderId="1" xfId="0" applyFont="1" applyBorder="1"/>
    <xf numFmtId="187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 applyAlignment="1"/>
    <xf numFmtId="3" fontId="1" fillId="0" borderId="0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3" fontId="2" fillId="6" borderId="1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3" fontId="2" fillId="8" borderId="1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3" fontId="2" fillId="9" borderId="1" xfId="0" applyNumberFormat="1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3" fontId="2" fillId="10" borderId="1" xfId="0" applyNumberFormat="1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3" fontId="2" fillId="11" borderId="1" xfId="0" applyNumberFormat="1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3" fontId="2" fillId="12" borderId="1" xfId="0" applyNumberFormat="1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13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4" fillId="0" borderId="0" xfId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187" fontId="2" fillId="0" borderId="10" xfId="0" applyNumberFormat="1" applyFont="1" applyBorder="1" applyAlignment="1">
      <alignment horizontal="center"/>
    </xf>
    <xf numFmtId="187" fontId="2" fillId="0" borderId="11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laapplicant2560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5"/>
  <sheetViews>
    <sheetView tabSelected="1" topLeftCell="A18" workbookViewId="0">
      <selection activeCell="I28" sqref="I28"/>
    </sheetView>
  </sheetViews>
  <sheetFormatPr defaultRowHeight="14.25" x14ac:dyDescent="0.2"/>
  <cols>
    <col min="1" max="1" width="23.875" customWidth="1"/>
    <col min="2" max="2" width="11.375" customWidth="1"/>
    <col min="3" max="3" width="11" customWidth="1"/>
    <col min="4" max="4" width="12.625" customWidth="1"/>
    <col min="5" max="5" width="14.25" customWidth="1"/>
    <col min="6" max="6" width="10.25" customWidth="1"/>
    <col min="7" max="7" width="1.125" customWidth="1"/>
    <col min="8" max="11" width="11" customWidth="1"/>
  </cols>
  <sheetData>
    <row r="1" spans="1:17" ht="20.25" x14ac:dyDescent="0.3">
      <c r="A1" s="153" t="s">
        <v>110</v>
      </c>
      <c r="B1" s="153"/>
      <c r="C1" s="153"/>
      <c r="D1" s="153"/>
      <c r="E1" s="153"/>
      <c r="F1" s="153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0.25" x14ac:dyDescent="0.3">
      <c r="A2" s="146"/>
      <c r="B2" s="146"/>
      <c r="C2" s="146"/>
      <c r="D2" s="146"/>
      <c r="E2" s="146"/>
      <c r="F2" s="146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0.25" x14ac:dyDescent="0.3">
      <c r="A3" s="12" t="s">
        <v>110</v>
      </c>
      <c r="B3" s="150" t="s">
        <v>99</v>
      </c>
      <c r="C3" s="151"/>
      <c r="D3" s="151"/>
      <c r="E3" s="151"/>
      <c r="F3" s="15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.25" x14ac:dyDescent="0.3">
      <c r="A4" s="144" t="s">
        <v>100</v>
      </c>
      <c r="B4" s="136" t="s">
        <v>111</v>
      </c>
      <c r="C4" s="137" t="s">
        <v>112</v>
      </c>
      <c r="D4" s="137" t="s">
        <v>113</v>
      </c>
      <c r="E4" s="137" t="s">
        <v>114</v>
      </c>
      <c r="F4" s="138" t="s">
        <v>115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0.25" x14ac:dyDescent="0.3">
      <c r="A5" s="145"/>
      <c r="B5" s="139" t="s">
        <v>116</v>
      </c>
      <c r="C5" s="140" t="s">
        <v>117</v>
      </c>
      <c r="D5" s="140" t="s">
        <v>118</v>
      </c>
      <c r="E5" s="140"/>
      <c r="F5" s="14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0.25" x14ac:dyDescent="0.3">
      <c r="A6" s="148" t="s">
        <v>101</v>
      </c>
      <c r="B6" s="18" t="s">
        <v>119</v>
      </c>
      <c r="C6" s="19" t="s">
        <v>120</v>
      </c>
      <c r="D6" s="19" t="s">
        <v>121</v>
      </c>
      <c r="E6" s="19" t="s">
        <v>122</v>
      </c>
      <c r="F6" s="20" t="s">
        <v>123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0.25" x14ac:dyDescent="0.3">
      <c r="A7" s="149"/>
      <c r="B7" s="21" t="s">
        <v>124</v>
      </c>
      <c r="C7" s="22" t="s">
        <v>125</v>
      </c>
      <c r="D7" s="22" t="s">
        <v>126</v>
      </c>
      <c r="E7" s="22" t="s">
        <v>127</v>
      </c>
      <c r="F7" s="23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0.25" x14ac:dyDescent="0.3">
      <c r="A8" s="154" t="s">
        <v>102</v>
      </c>
      <c r="B8" s="31" t="s">
        <v>128</v>
      </c>
      <c r="C8" s="32" t="s">
        <v>129</v>
      </c>
      <c r="D8" s="32" t="s">
        <v>130</v>
      </c>
      <c r="E8" s="32" t="s">
        <v>131</v>
      </c>
      <c r="F8" s="33" t="s">
        <v>132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0.25" x14ac:dyDescent="0.3">
      <c r="A9" s="155"/>
      <c r="B9" s="34" t="s">
        <v>133</v>
      </c>
      <c r="C9" s="35" t="s">
        <v>134</v>
      </c>
      <c r="D9" s="35" t="s">
        <v>135</v>
      </c>
      <c r="E9" s="35"/>
      <c r="F9" s="36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0.25" x14ac:dyDescent="0.3">
      <c r="A10" s="156" t="s">
        <v>103</v>
      </c>
      <c r="B10" s="49" t="s">
        <v>136</v>
      </c>
      <c r="C10" s="50" t="s">
        <v>137</v>
      </c>
      <c r="D10" s="50" t="s">
        <v>138</v>
      </c>
      <c r="E10" s="50" t="s">
        <v>139</v>
      </c>
      <c r="F10" s="51" t="s">
        <v>140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0.25" x14ac:dyDescent="0.3">
      <c r="A11" s="157"/>
      <c r="B11" s="52" t="s">
        <v>141</v>
      </c>
      <c r="C11" s="53"/>
      <c r="D11" s="53"/>
      <c r="E11" s="53"/>
      <c r="F11" s="5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0.25" x14ac:dyDescent="0.3">
      <c r="A12" s="142" t="s">
        <v>104</v>
      </c>
      <c r="B12" s="55" t="s">
        <v>142</v>
      </c>
      <c r="C12" s="56" t="s">
        <v>143</v>
      </c>
      <c r="D12" s="56" t="s">
        <v>144</v>
      </c>
      <c r="E12" s="56" t="s">
        <v>145</v>
      </c>
      <c r="F12" s="57" t="s">
        <v>146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0.25" x14ac:dyDescent="0.3">
      <c r="A13" s="143"/>
      <c r="B13" s="58" t="s">
        <v>147</v>
      </c>
      <c r="C13" s="59" t="s">
        <v>148</v>
      </c>
      <c r="D13" s="59"/>
      <c r="E13" s="59"/>
      <c r="F13" s="6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0.25" x14ac:dyDescent="0.3">
      <c r="A14" s="158" t="s">
        <v>105</v>
      </c>
      <c r="B14" s="74" t="s">
        <v>149</v>
      </c>
      <c r="C14" s="75" t="s">
        <v>150</v>
      </c>
      <c r="D14" s="75" t="s">
        <v>151</v>
      </c>
      <c r="E14" s="75" t="s">
        <v>152</v>
      </c>
      <c r="F14" s="76" t="s">
        <v>153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0.25" x14ac:dyDescent="0.3">
      <c r="A15" s="159"/>
      <c r="B15" s="73" t="s">
        <v>154</v>
      </c>
      <c r="C15" s="77" t="s">
        <v>155</v>
      </c>
      <c r="D15" s="77"/>
      <c r="E15" s="77"/>
      <c r="F15" s="7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0.25" x14ac:dyDescent="0.3">
      <c r="A16" s="160" t="s">
        <v>106</v>
      </c>
      <c r="B16" s="79" t="s">
        <v>156</v>
      </c>
      <c r="C16" s="80" t="s">
        <v>157</v>
      </c>
      <c r="D16" s="80" t="s">
        <v>158</v>
      </c>
      <c r="E16" s="80" t="s">
        <v>159</v>
      </c>
      <c r="F16" s="81" t="s">
        <v>160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0.25" x14ac:dyDescent="0.3">
      <c r="A17" s="161"/>
      <c r="B17" s="82" t="s">
        <v>161</v>
      </c>
      <c r="C17" s="83" t="s">
        <v>162</v>
      </c>
      <c r="D17" s="83" t="s">
        <v>163</v>
      </c>
      <c r="E17" s="83"/>
      <c r="F17" s="8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0.25" x14ac:dyDescent="0.3">
      <c r="A18" s="162" t="s">
        <v>107</v>
      </c>
      <c r="B18" s="97" t="s">
        <v>164</v>
      </c>
      <c r="C18" s="98" t="s">
        <v>165</v>
      </c>
      <c r="D18" s="98" t="s">
        <v>166</v>
      </c>
      <c r="E18" s="98" t="s">
        <v>167</v>
      </c>
      <c r="F18" s="99" t="s">
        <v>168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0.25" x14ac:dyDescent="0.3">
      <c r="A19" s="163"/>
      <c r="B19" s="100" t="s">
        <v>169</v>
      </c>
      <c r="C19" s="101" t="s">
        <v>170</v>
      </c>
      <c r="D19" s="101" t="s">
        <v>171</v>
      </c>
      <c r="E19" s="101" t="s">
        <v>172</v>
      </c>
      <c r="F19" s="10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0.25" x14ac:dyDescent="0.3">
      <c r="A20" s="164" t="s">
        <v>108</v>
      </c>
      <c r="B20" s="103" t="s">
        <v>173</v>
      </c>
      <c r="C20" s="104" t="s">
        <v>174</v>
      </c>
      <c r="D20" s="104" t="s">
        <v>175</v>
      </c>
      <c r="E20" s="104" t="s">
        <v>176</v>
      </c>
      <c r="F20" s="105" t="s">
        <v>177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0.25" x14ac:dyDescent="0.3">
      <c r="A21" s="165"/>
      <c r="B21" s="106" t="s">
        <v>178</v>
      </c>
      <c r="C21" s="107" t="s">
        <v>179</v>
      </c>
      <c r="D21" s="107"/>
      <c r="E21" s="107"/>
      <c r="F21" s="10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0.25" x14ac:dyDescent="0.3">
      <c r="A22" s="166" t="s">
        <v>109</v>
      </c>
      <c r="B22" s="122" t="s">
        <v>180</v>
      </c>
      <c r="C22" s="123" t="s">
        <v>181</v>
      </c>
      <c r="D22" s="123" t="s">
        <v>182</v>
      </c>
      <c r="E22" s="123" t="s">
        <v>183</v>
      </c>
      <c r="F22" s="124" t="s">
        <v>184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0.25" x14ac:dyDescent="0.3">
      <c r="A23" s="167"/>
      <c r="B23" s="125" t="s">
        <v>185</v>
      </c>
      <c r="C23" s="126" t="s">
        <v>186</v>
      </c>
      <c r="D23" s="126"/>
      <c r="E23" s="126"/>
      <c r="F23" s="12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0.25" x14ac:dyDescent="0.3">
      <c r="A24" s="169"/>
      <c r="B24" s="169"/>
      <c r="C24" s="169"/>
      <c r="D24" s="169"/>
      <c r="E24" s="169"/>
      <c r="F24" s="16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0.25" x14ac:dyDescent="0.3">
      <c r="A25" s="179" t="s">
        <v>200</v>
      </c>
      <c r="B25" s="179"/>
      <c r="C25" s="179"/>
      <c r="D25" s="179"/>
      <c r="E25" s="179"/>
      <c r="F25" s="17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0.25" x14ac:dyDescent="0.3">
      <c r="A26" s="147" t="s">
        <v>190</v>
      </c>
      <c r="B26" s="147"/>
      <c r="C26" s="147"/>
      <c r="D26" s="147"/>
      <c r="E26" s="147"/>
      <c r="F26" s="14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0.25" x14ac:dyDescent="0.3">
      <c r="A27" s="170" t="s">
        <v>192</v>
      </c>
      <c r="B27" s="147"/>
      <c r="C27" s="147"/>
      <c r="D27" s="147"/>
      <c r="E27" s="147"/>
      <c r="F27" s="14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0.25" x14ac:dyDescent="0.3">
      <c r="A28" s="147" t="s">
        <v>193</v>
      </c>
      <c r="B28" s="147"/>
      <c r="C28" s="147"/>
      <c r="D28" s="147"/>
      <c r="E28" s="147"/>
      <c r="F28" s="14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0.25" x14ac:dyDescent="0.3">
      <c r="A29" s="147" t="s">
        <v>194</v>
      </c>
      <c r="B29" s="147"/>
      <c r="C29" s="147"/>
      <c r="D29" s="147"/>
      <c r="E29" s="147"/>
      <c r="F29" s="14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0.25" x14ac:dyDescent="0.3">
      <c r="A30" s="168" t="s">
        <v>189</v>
      </c>
      <c r="B30" s="147"/>
      <c r="C30" s="147"/>
      <c r="D30" s="147"/>
      <c r="E30" s="147"/>
      <c r="F30" s="14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0.25" x14ac:dyDescent="0.3">
      <c r="A31" s="147" t="s">
        <v>195</v>
      </c>
      <c r="B31" s="147"/>
      <c r="C31" s="147"/>
      <c r="D31" s="147"/>
      <c r="E31" s="147"/>
      <c r="F31" s="14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0.25" x14ac:dyDescent="0.3">
      <c r="A32" s="147" t="s">
        <v>196</v>
      </c>
      <c r="B32" s="147"/>
      <c r="C32" s="147"/>
      <c r="D32" s="147"/>
      <c r="E32" s="147"/>
      <c r="F32" s="14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0.25" x14ac:dyDescent="0.3">
      <c r="A33" s="147"/>
      <c r="B33" s="147"/>
      <c r="C33" s="147"/>
      <c r="D33" s="147"/>
      <c r="E33" s="147"/>
      <c r="F33" s="14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0.25" x14ac:dyDescent="0.3">
      <c r="A34" s="153" t="s">
        <v>188</v>
      </c>
      <c r="B34" s="153"/>
      <c r="C34" s="153"/>
      <c r="D34" s="153"/>
      <c r="E34" s="153"/>
      <c r="F34" s="15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0.25" x14ac:dyDescent="0.3">
      <c r="A35" s="147" t="s">
        <v>197</v>
      </c>
      <c r="B35" s="147"/>
      <c r="C35" s="147"/>
      <c r="D35" s="147"/>
      <c r="E35" s="147"/>
      <c r="F35" s="14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0.25" x14ac:dyDescent="0.3">
      <c r="A36" s="147" t="s">
        <v>191</v>
      </c>
      <c r="B36" s="147"/>
      <c r="C36" s="147"/>
      <c r="D36" s="147"/>
      <c r="E36" s="147"/>
      <c r="F36" s="14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</sheetData>
  <mergeCells count="26">
    <mergeCell ref="A32:F32"/>
    <mergeCell ref="A33:F33"/>
    <mergeCell ref="A24:F24"/>
    <mergeCell ref="A36:F36"/>
    <mergeCell ref="A34:F34"/>
    <mergeCell ref="A35:F35"/>
    <mergeCell ref="A26:F26"/>
    <mergeCell ref="A27:F27"/>
    <mergeCell ref="A28:F28"/>
    <mergeCell ref="A25:F25"/>
    <mergeCell ref="A1:F1"/>
    <mergeCell ref="A8:A9"/>
    <mergeCell ref="A10:A11"/>
    <mergeCell ref="A14:A15"/>
    <mergeCell ref="A16:A17"/>
    <mergeCell ref="A12:A13"/>
    <mergeCell ref="A4:A5"/>
    <mergeCell ref="A2:F2"/>
    <mergeCell ref="A29:F29"/>
    <mergeCell ref="A31:F31"/>
    <mergeCell ref="A6:A7"/>
    <mergeCell ref="B3:F3"/>
    <mergeCell ref="A18:A19"/>
    <mergeCell ref="A20:A21"/>
    <mergeCell ref="A22:A23"/>
    <mergeCell ref="A30:F30"/>
  </mergeCells>
  <hyperlinks>
    <hyperlink ref="A30" r:id="rId1"/>
  </hyperlinks>
  <pageMargins left="0.59055118110236227" right="0.59055118110236227" top="0.74803149606299213" bottom="0.74803149606299213" header="0.31496062992125984" footer="0.31496062992125984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workbookViewId="0">
      <selection sqref="A1:M1"/>
    </sheetView>
  </sheetViews>
  <sheetFormatPr defaultRowHeight="14.25" x14ac:dyDescent="0.2"/>
  <cols>
    <col min="1" max="1" width="5.125" customWidth="1"/>
    <col min="2" max="2" width="38.375" customWidth="1"/>
    <col min="3" max="5" width="7.375" customWidth="1"/>
    <col min="6" max="8" width="7.625" customWidth="1"/>
    <col min="9" max="10" width="7.375" customWidth="1"/>
    <col min="11" max="12" width="6.875" customWidth="1"/>
    <col min="13" max="13" width="9.5" customWidth="1"/>
    <col min="14" max="14" width="1.125" customWidth="1"/>
  </cols>
  <sheetData>
    <row r="1" spans="1:18" ht="20.25" x14ac:dyDescent="0.3">
      <c r="A1" s="153" t="s">
        <v>92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"/>
      <c r="O1" s="1"/>
      <c r="P1" s="1"/>
      <c r="Q1" s="1"/>
      <c r="R1" s="1"/>
    </row>
    <row r="2" spans="1:18" ht="20.25" x14ac:dyDescent="0.3">
      <c r="A2" s="153" t="s">
        <v>95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"/>
      <c r="O2" s="1"/>
      <c r="P2" s="1"/>
      <c r="Q2" s="1"/>
      <c r="R2" s="1"/>
    </row>
    <row r="3" spans="1:18" ht="20.25" x14ac:dyDescent="0.3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"/>
      <c r="O3" s="1"/>
      <c r="P3" s="1"/>
      <c r="Q3" s="1"/>
      <c r="R3" s="1"/>
    </row>
    <row r="4" spans="1:18" ht="20.25" x14ac:dyDescent="0.3">
      <c r="A4" s="171" t="s">
        <v>0</v>
      </c>
      <c r="B4" s="171" t="s">
        <v>93</v>
      </c>
      <c r="C4" s="129" t="s">
        <v>5</v>
      </c>
      <c r="D4" s="24" t="s">
        <v>5</v>
      </c>
      <c r="E4" s="37" t="s">
        <v>5</v>
      </c>
      <c r="F4" s="43" t="s">
        <v>7</v>
      </c>
      <c r="G4" s="61" t="s">
        <v>7</v>
      </c>
      <c r="H4" s="67" t="s">
        <v>7</v>
      </c>
      <c r="I4" s="85" t="s">
        <v>2</v>
      </c>
      <c r="J4" s="91" t="s">
        <v>2</v>
      </c>
      <c r="K4" s="109" t="s">
        <v>8</v>
      </c>
      <c r="L4" s="115" t="s">
        <v>8</v>
      </c>
      <c r="M4" s="172" t="s">
        <v>9</v>
      </c>
      <c r="N4" s="1"/>
      <c r="O4" s="1"/>
      <c r="P4" s="1"/>
      <c r="Q4" s="1"/>
      <c r="R4" s="1"/>
    </row>
    <row r="5" spans="1:18" ht="20.25" x14ac:dyDescent="0.3">
      <c r="A5" s="171"/>
      <c r="B5" s="171"/>
      <c r="C5" s="133" t="s">
        <v>3</v>
      </c>
      <c r="D5" s="25" t="s">
        <v>4</v>
      </c>
      <c r="E5" s="38" t="s">
        <v>6</v>
      </c>
      <c r="F5" s="48" t="s">
        <v>3</v>
      </c>
      <c r="G5" s="62" t="s">
        <v>4</v>
      </c>
      <c r="H5" s="72" t="s">
        <v>6</v>
      </c>
      <c r="I5" s="90" t="s">
        <v>3</v>
      </c>
      <c r="J5" s="92" t="s">
        <v>4</v>
      </c>
      <c r="K5" s="110" t="s">
        <v>3</v>
      </c>
      <c r="L5" s="116" t="s">
        <v>4</v>
      </c>
      <c r="M5" s="173"/>
      <c r="N5" s="1"/>
      <c r="O5" s="1"/>
      <c r="P5" s="1"/>
      <c r="Q5" s="1"/>
      <c r="R5" s="1"/>
    </row>
    <row r="6" spans="1:18" ht="20.25" x14ac:dyDescent="0.3">
      <c r="A6" s="2">
        <v>1</v>
      </c>
      <c r="B6" s="3" t="s">
        <v>42</v>
      </c>
      <c r="C6" s="118">
        <v>10</v>
      </c>
      <c r="D6" s="26">
        <v>15</v>
      </c>
      <c r="E6" s="39">
        <v>7</v>
      </c>
      <c r="F6" s="46">
        <v>3</v>
      </c>
      <c r="G6" s="63">
        <v>1</v>
      </c>
      <c r="H6" s="70">
        <v>3</v>
      </c>
      <c r="I6" s="88">
        <v>2</v>
      </c>
      <c r="J6" s="93">
        <v>4</v>
      </c>
      <c r="K6" s="111">
        <v>9</v>
      </c>
      <c r="L6" s="117">
        <v>5</v>
      </c>
      <c r="M6" s="30">
        <f>SUM(C6:L6)</f>
        <v>59</v>
      </c>
      <c r="N6" s="1"/>
      <c r="O6" s="1"/>
      <c r="P6" s="1"/>
      <c r="Q6" s="1"/>
      <c r="R6" s="1"/>
    </row>
    <row r="7" spans="1:18" ht="20.25" x14ac:dyDescent="0.3">
      <c r="A7" s="2">
        <v>2</v>
      </c>
      <c r="B7" s="3" t="s">
        <v>43</v>
      </c>
      <c r="C7" s="118">
        <v>167</v>
      </c>
      <c r="D7" s="26">
        <v>251</v>
      </c>
      <c r="E7" s="39">
        <v>165</v>
      </c>
      <c r="F7" s="46">
        <v>94</v>
      </c>
      <c r="G7" s="63">
        <v>102</v>
      </c>
      <c r="H7" s="70">
        <v>97</v>
      </c>
      <c r="I7" s="88">
        <v>74</v>
      </c>
      <c r="J7" s="93">
        <v>156</v>
      </c>
      <c r="K7" s="111">
        <v>167</v>
      </c>
      <c r="L7" s="117">
        <v>153</v>
      </c>
      <c r="M7" s="30">
        <f t="shared" ref="M7:M37" si="0">SUM(C7:L7)</f>
        <v>1426</v>
      </c>
      <c r="N7" s="1"/>
      <c r="O7" s="1"/>
      <c r="P7" s="1"/>
      <c r="Q7" s="1"/>
      <c r="R7" s="1"/>
    </row>
    <row r="8" spans="1:18" ht="20.25" x14ac:dyDescent="0.3">
      <c r="A8" s="2">
        <v>3</v>
      </c>
      <c r="B8" s="3" t="s">
        <v>44</v>
      </c>
      <c r="C8" s="118">
        <v>182</v>
      </c>
      <c r="D8" s="26">
        <v>214</v>
      </c>
      <c r="E8" s="39">
        <v>142</v>
      </c>
      <c r="F8" s="46">
        <v>93</v>
      </c>
      <c r="G8" s="63">
        <v>79</v>
      </c>
      <c r="H8" s="70">
        <v>103</v>
      </c>
      <c r="I8" s="88">
        <v>39</v>
      </c>
      <c r="J8" s="93">
        <v>146</v>
      </c>
      <c r="K8" s="111">
        <v>198</v>
      </c>
      <c r="L8" s="117">
        <v>175</v>
      </c>
      <c r="M8" s="30">
        <f t="shared" si="0"/>
        <v>1371</v>
      </c>
      <c r="N8" s="1"/>
      <c r="O8" s="1"/>
      <c r="P8" s="1"/>
      <c r="Q8" s="1"/>
      <c r="R8" s="1"/>
    </row>
    <row r="9" spans="1:18" ht="20.25" x14ac:dyDescent="0.3">
      <c r="A9" s="2">
        <v>4</v>
      </c>
      <c r="B9" s="3" t="s">
        <v>45</v>
      </c>
      <c r="C9" s="118">
        <v>224</v>
      </c>
      <c r="D9" s="26">
        <v>284</v>
      </c>
      <c r="E9" s="39">
        <v>172</v>
      </c>
      <c r="F9" s="46">
        <v>156</v>
      </c>
      <c r="G9" s="63">
        <v>162</v>
      </c>
      <c r="H9" s="70">
        <v>156</v>
      </c>
      <c r="I9" s="88">
        <v>95</v>
      </c>
      <c r="J9" s="93">
        <v>252</v>
      </c>
      <c r="K9" s="111">
        <v>208</v>
      </c>
      <c r="L9" s="117">
        <v>231</v>
      </c>
      <c r="M9" s="30">
        <f t="shared" si="0"/>
        <v>1940</v>
      </c>
      <c r="N9" s="1"/>
      <c r="O9" s="1"/>
      <c r="P9" s="1"/>
      <c r="Q9" s="1"/>
      <c r="R9" s="1"/>
    </row>
    <row r="10" spans="1:18" ht="20.25" x14ac:dyDescent="0.3">
      <c r="A10" s="2">
        <v>5</v>
      </c>
      <c r="B10" s="3" t="s">
        <v>46</v>
      </c>
      <c r="C10" s="118">
        <v>22</v>
      </c>
      <c r="D10" s="26">
        <v>14</v>
      </c>
      <c r="E10" s="39">
        <v>13</v>
      </c>
      <c r="F10" s="46">
        <v>7</v>
      </c>
      <c r="G10" s="63">
        <v>2</v>
      </c>
      <c r="H10" s="70">
        <v>4</v>
      </c>
      <c r="I10" s="88">
        <v>4</v>
      </c>
      <c r="J10" s="93">
        <v>4</v>
      </c>
      <c r="K10" s="111">
        <v>7</v>
      </c>
      <c r="L10" s="117">
        <v>7</v>
      </c>
      <c r="M10" s="30">
        <f t="shared" si="0"/>
        <v>84</v>
      </c>
      <c r="N10" s="1"/>
      <c r="O10" s="1"/>
      <c r="P10" s="1"/>
      <c r="Q10" s="1"/>
      <c r="R10" s="1"/>
    </row>
    <row r="11" spans="1:18" ht="20.25" x14ac:dyDescent="0.3">
      <c r="A11" s="2">
        <v>6</v>
      </c>
      <c r="B11" s="3" t="s">
        <v>47</v>
      </c>
      <c r="C11" s="118">
        <v>189</v>
      </c>
      <c r="D11" s="26">
        <v>402</v>
      </c>
      <c r="E11" s="39">
        <v>255</v>
      </c>
      <c r="F11" s="46">
        <v>99</v>
      </c>
      <c r="G11" s="63">
        <v>76</v>
      </c>
      <c r="H11" s="70">
        <v>97</v>
      </c>
      <c r="I11" s="88">
        <v>41</v>
      </c>
      <c r="J11" s="93">
        <v>149</v>
      </c>
      <c r="K11" s="111">
        <v>205</v>
      </c>
      <c r="L11" s="117">
        <v>212</v>
      </c>
      <c r="M11" s="30">
        <f t="shared" si="0"/>
        <v>1725</v>
      </c>
      <c r="N11" s="1"/>
      <c r="O11" s="1"/>
      <c r="P11" s="1"/>
      <c r="Q11" s="1"/>
      <c r="R11" s="1"/>
    </row>
    <row r="12" spans="1:18" ht="20.25" x14ac:dyDescent="0.3">
      <c r="A12" s="2">
        <v>7</v>
      </c>
      <c r="B12" s="3" t="s">
        <v>48</v>
      </c>
      <c r="C12" s="118">
        <v>9</v>
      </c>
      <c r="D12" s="26">
        <v>10</v>
      </c>
      <c r="E12" s="39">
        <v>6</v>
      </c>
      <c r="F12" s="46">
        <v>2</v>
      </c>
      <c r="G12" s="63">
        <v>5</v>
      </c>
      <c r="H12" s="70">
        <v>0</v>
      </c>
      <c r="I12" s="88">
        <v>2</v>
      </c>
      <c r="J12" s="93">
        <v>6</v>
      </c>
      <c r="K12" s="111">
        <v>8</v>
      </c>
      <c r="L12" s="117">
        <v>8</v>
      </c>
      <c r="M12" s="30">
        <f t="shared" si="0"/>
        <v>56</v>
      </c>
      <c r="N12" s="1"/>
      <c r="O12" s="1"/>
      <c r="P12" s="1"/>
      <c r="Q12" s="1"/>
      <c r="R12" s="1"/>
    </row>
    <row r="13" spans="1:18" ht="20.25" x14ac:dyDescent="0.3">
      <c r="A13" s="2">
        <v>8</v>
      </c>
      <c r="B13" s="13" t="s">
        <v>49</v>
      </c>
      <c r="C13" s="118">
        <v>97</v>
      </c>
      <c r="D13" s="26">
        <v>148</v>
      </c>
      <c r="E13" s="39">
        <v>85</v>
      </c>
      <c r="F13" s="46">
        <v>54</v>
      </c>
      <c r="G13" s="63">
        <v>53</v>
      </c>
      <c r="H13" s="70">
        <v>39</v>
      </c>
      <c r="I13" s="88">
        <v>35</v>
      </c>
      <c r="J13" s="93">
        <v>99</v>
      </c>
      <c r="K13" s="111">
        <v>110</v>
      </c>
      <c r="L13" s="117">
        <v>84</v>
      </c>
      <c r="M13" s="30">
        <f t="shared" si="0"/>
        <v>804</v>
      </c>
      <c r="N13" s="1"/>
      <c r="O13" s="1"/>
      <c r="P13" s="1"/>
      <c r="Q13" s="1"/>
      <c r="R13" s="1"/>
    </row>
    <row r="14" spans="1:18" ht="20.25" x14ac:dyDescent="0.3">
      <c r="A14" s="2">
        <v>9</v>
      </c>
      <c r="B14" s="3" t="s">
        <v>50</v>
      </c>
      <c r="C14" s="118">
        <v>6</v>
      </c>
      <c r="D14" s="26">
        <v>18</v>
      </c>
      <c r="E14" s="39">
        <v>5</v>
      </c>
      <c r="F14" s="46">
        <v>2</v>
      </c>
      <c r="G14" s="63">
        <v>1</v>
      </c>
      <c r="H14" s="70">
        <v>0</v>
      </c>
      <c r="I14" s="88">
        <v>2</v>
      </c>
      <c r="J14" s="93">
        <v>1</v>
      </c>
      <c r="K14" s="111">
        <v>10</v>
      </c>
      <c r="L14" s="117">
        <v>5</v>
      </c>
      <c r="M14" s="30">
        <f t="shared" si="0"/>
        <v>50</v>
      </c>
      <c r="N14" s="1"/>
      <c r="O14" s="1"/>
      <c r="P14" s="1"/>
      <c r="Q14" s="1"/>
      <c r="R14" s="1"/>
    </row>
    <row r="15" spans="1:18" ht="20.25" x14ac:dyDescent="0.3">
      <c r="A15" s="2">
        <v>10</v>
      </c>
      <c r="B15" s="3" t="s">
        <v>51</v>
      </c>
      <c r="C15" s="118">
        <v>8</v>
      </c>
      <c r="D15" s="26">
        <v>20</v>
      </c>
      <c r="E15" s="39">
        <v>7</v>
      </c>
      <c r="F15" s="46">
        <v>15</v>
      </c>
      <c r="G15" s="63">
        <v>2</v>
      </c>
      <c r="H15" s="70">
        <v>12</v>
      </c>
      <c r="I15" s="88">
        <v>7</v>
      </c>
      <c r="J15" s="93">
        <v>9</v>
      </c>
      <c r="K15" s="111">
        <v>12</v>
      </c>
      <c r="L15" s="117">
        <v>11</v>
      </c>
      <c r="M15" s="30">
        <f t="shared" si="0"/>
        <v>103</v>
      </c>
      <c r="N15" s="1"/>
      <c r="O15" s="1"/>
      <c r="P15" s="1"/>
      <c r="Q15" s="1"/>
      <c r="R15" s="1"/>
    </row>
    <row r="16" spans="1:18" ht="20.25" x14ac:dyDescent="0.3">
      <c r="A16" s="2">
        <v>11</v>
      </c>
      <c r="B16" s="3" t="s">
        <v>52</v>
      </c>
      <c r="C16" s="118">
        <v>0</v>
      </c>
      <c r="D16" s="26">
        <v>1</v>
      </c>
      <c r="E16" s="39">
        <v>4</v>
      </c>
      <c r="F16" s="46">
        <v>1</v>
      </c>
      <c r="G16" s="63">
        <v>8</v>
      </c>
      <c r="H16" s="70">
        <v>0</v>
      </c>
      <c r="I16" s="88">
        <v>1</v>
      </c>
      <c r="J16" s="93">
        <v>6</v>
      </c>
      <c r="K16" s="111">
        <v>10</v>
      </c>
      <c r="L16" s="117">
        <v>4</v>
      </c>
      <c r="M16" s="30">
        <f t="shared" si="0"/>
        <v>35</v>
      </c>
      <c r="N16" s="1"/>
      <c r="O16" s="1"/>
      <c r="P16" s="1"/>
      <c r="Q16" s="1"/>
      <c r="R16" s="1"/>
    </row>
    <row r="17" spans="1:18" ht="20.25" x14ac:dyDescent="0.3">
      <c r="A17" s="2">
        <v>12</v>
      </c>
      <c r="B17" s="3" t="s">
        <v>53</v>
      </c>
      <c r="C17" s="118">
        <v>0</v>
      </c>
      <c r="D17" s="26">
        <v>0</v>
      </c>
      <c r="E17" s="39">
        <v>0</v>
      </c>
      <c r="F17" s="46">
        <v>5</v>
      </c>
      <c r="G17" s="63">
        <v>6</v>
      </c>
      <c r="H17" s="70">
        <v>3</v>
      </c>
      <c r="I17" s="88">
        <v>1</v>
      </c>
      <c r="J17" s="93">
        <v>1</v>
      </c>
      <c r="K17" s="111">
        <v>2</v>
      </c>
      <c r="L17" s="117">
        <v>1</v>
      </c>
      <c r="M17" s="30">
        <f t="shared" si="0"/>
        <v>19</v>
      </c>
      <c r="N17" s="1"/>
      <c r="O17" s="1"/>
      <c r="P17" s="1"/>
      <c r="Q17" s="1"/>
      <c r="R17" s="1"/>
    </row>
    <row r="18" spans="1:18" ht="20.25" x14ac:dyDescent="0.3">
      <c r="A18" s="2">
        <v>13</v>
      </c>
      <c r="B18" s="3" t="s">
        <v>54</v>
      </c>
      <c r="C18" s="118">
        <v>4</v>
      </c>
      <c r="D18" s="26">
        <v>10</v>
      </c>
      <c r="E18" s="39">
        <v>4</v>
      </c>
      <c r="F18" s="46">
        <v>1</v>
      </c>
      <c r="G18" s="63">
        <v>0</v>
      </c>
      <c r="H18" s="70">
        <v>1</v>
      </c>
      <c r="I18" s="88">
        <v>2</v>
      </c>
      <c r="J18" s="93">
        <v>3</v>
      </c>
      <c r="K18" s="111">
        <v>3</v>
      </c>
      <c r="L18" s="117">
        <v>8</v>
      </c>
      <c r="M18" s="30">
        <f t="shared" si="0"/>
        <v>36</v>
      </c>
      <c r="N18" s="1"/>
      <c r="O18" s="1"/>
      <c r="P18" s="1"/>
      <c r="Q18" s="1"/>
      <c r="R18" s="1"/>
    </row>
    <row r="19" spans="1:18" ht="20.25" x14ac:dyDescent="0.3">
      <c r="A19" s="2">
        <v>14</v>
      </c>
      <c r="B19" s="3" t="s">
        <v>55</v>
      </c>
      <c r="C19" s="118">
        <v>42</v>
      </c>
      <c r="D19" s="26">
        <v>103</v>
      </c>
      <c r="E19" s="39">
        <v>74</v>
      </c>
      <c r="F19" s="46">
        <v>42</v>
      </c>
      <c r="G19" s="63">
        <v>22</v>
      </c>
      <c r="H19" s="70">
        <v>20</v>
      </c>
      <c r="I19" s="88">
        <v>34</v>
      </c>
      <c r="J19" s="93">
        <v>58</v>
      </c>
      <c r="K19" s="111">
        <v>57</v>
      </c>
      <c r="L19" s="117">
        <v>63</v>
      </c>
      <c r="M19" s="30">
        <f t="shared" si="0"/>
        <v>515</v>
      </c>
      <c r="N19" s="1"/>
      <c r="O19" s="1"/>
      <c r="P19" s="1"/>
      <c r="Q19" s="1"/>
      <c r="R19" s="1"/>
    </row>
    <row r="20" spans="1:18" ht="20.25" x14ac:dyDescent="0.3">
      <c r="A20" s="2">
        <v>15</v>
      </c>
      <c r="B20" s="3" t="s">
        <v>56</v>
      </c>
      <c r="C20" s="118">
        <v>4</v>
      </c>
      <c r="D20" s="26">
        <v>16</v>
      </c>
      <c r="E20" s="39">
        <v>18</v>
      </c>
      <c r="F20" s="46">
        <v>5</v>
      </c>
      <c r="G20" s="63">
        <v>5</v>
      </c>
      <c r="H20" s="70">
        <v>3</v>
      </c>
      <c r="I20" s="88">
        <v>5</v>
      </c>
      <c r="J20" s="93">
        <v>3</v>
      </c>
      <c r="K20" s="111">
        <v>5</v>
      </c>
      <c r="L20" s="117">
        <v>4</v>
      </c>
      <c r="M20" s="30">
        <f t="shared" si="0"/>
        <v>68</v>
      </c>
      <c r="N20" s="1"/>
      <c r="O20" s="1"/>
      <c r="P20" s="1"/>
      <c r="Q20" s="1"/>
      <c r="R20" s="1"/>
    </row>
    <row r="21" spans="1:18" ht="20.25" x14ac:dyDescent="0.3">
      <c r="A21" s="2">
        <v>16</v>
      </c>
      <c r="B21" s="3" t="s">
        <v>57</v>
      </c>
      <c r="C21" s="118">
        <v>8</v>
      </c>
      <c r="D21" s="26">
        <v>6</v>
      </c>
      <c r="E21" s="39">
        <v>6</v>
      </c>
      <c r="F21" s="46">
        <v>4</v>
      </c>
      <c r="G21" s="63">
        <v>0</v>
      </c>
      <c r="H21" s="70">
        <v>0</v>
      </c>
      <c r="I21" s="88">
        <v>4</v>
      </c>
      <c r="J21" s="93">
        <v>4</v>
      </c>
      <c r="K21" s="111">
        <v>2</v>
      </c>
      <c r="L21" s="117">
        <v>2</v>
      </c>
      <c r="M21" s="30">
        <f t="shared" si="0"/>
        <v>36</v>
      </c>
      <c r="N21" s="1"/>
      <c r="O21" s="1"/>
      <c r="P21" s="1"/>
      <c r="Q21" s="1"/>
      <c r="R21" s="1"/>
    </row>
    <row r="22" spans="1:18" ht="20.25" x14ac:dyDescent="0.3">
      <c r="A22" s="2">
        <v>17</v>
      </c>
      <c r="B22" s="3" t="s">
        <v>58</v>
      </c>
      <c r="C22" s="118">
        <v>1</v>
      </c>
      <c r="D22" s="26">
        <v>1</v>
      </c>
      <c r="E22" s="39">
        <v>2</v>
      </c>
      <c r="F22" s="46">
        <v>1</v>
      </c>
      <c r="G22" s="63">
        <v>0</v>
      </c>
      <c r="H22" s="70">
        <v>1</v>
      </c>
      <c r="I22" s="88">
        <v>0</v>
      </c>
      <c r="J22" s="93">
        <v>0</v>
      </c>
      <c r="K22" s="111">
        <v>1</v>
      </c>
      <c r="L22" s="117">
        <v>2</v>
      </c>
      <c r="M22" s="30">
        <f t="shared" si="0"/>
        <v>9</v>
      </c>
      <c r="N22" s="1"/>
      <c r="O22" s="1"/>
      <c r="P22" s="1"/>
      <c r="Q22" s="1"/>
      <c r="R22" s="1"/>
    </row>
    <row r="23" spans="1:18" ht="20.25" x14ac:dyDescent="0.3">
      <c r="A23" s="2">
        <v>18</v>
      </c>
      <c r="B23" s="3" t="s">
        <v>59</v>
      </c>
      <c r="C23" s="118">
        <v>4</v>
      </c>
      <c r="D23" s="26">
        <v>7</v>
      </c>
      <c r="E23" s="39">
        <v>3</v>
      </c>
      <c r="F23" s="46">
        <v>1</v>
      </c>
      <c r="G23" s="63">
        <v>4</v>
      </c>
      <c r="H23" s="70">
        <v>0</v>
      </c>
      <c r="I23" s="88">
        <v>0</v>
      </c>
      <c r="J23" s="93">
        <v>4</v>
      </c>
      <c r="K23" s="111">
        <v>3</v>
      </c>
      <c r="L23" s="117">
        <v>2</v>
      </c>
      <c r="M23" s="30">
        <f t="shared" si="0"/>
        <v>28</v>
      </c>
      <c r="N23" s="1"/>
      <c r="O23" s="1"/>
      <c r="P23" s="1"/>
      <c r="Q23" s="1"/>
      <c r="R23" s="1"/>
    </row>
    <row r="24" spans="1:18" ht="20.25" x14ac:dyDescent="0.3">
      <c r="A24" s="2">
        <v>19</v>
      </c>
      <c r="B24" s="3" t="s">
        <v>68</v>
      </c>
      <c r="C24" s="118">
        <v>2</v>
      </c>
      <c r="D24" s="26">
        <v>5</v>
      </c>
      <c r="E24" s="39">
        <v>3</v>
      </c>
      <c r="F24" s="46">
        <v>0</v>
      </c>
      <c r="G24" s="63">
        <v>1</v>
      </c>
      <c r="H24" s="70">
        <v>0</v>
      </c>
      <c r="I24" s="88">
        <v>1</v>
      </c>
      <c r="J24" s="93">
        <v>0</v>
      </c>
      <c r="K24" s="111">
        <v>0</v>
      </c>
      <c r="L24" s="117">
        <v>1</v>
      </c>
      <c r="M24" s="30">
        <f t="shared" ref="M24" si="1">SUM(C24:L24)</f>
        <v>13</v>
      </c>
      <c r="N24" s="1"/>
      <c r="O24" s="1"/>
      <c r="P24" s="1"/>
      <c r="Q24" s="1"/>
      <c r="R24" s="1"/>
    </row>
    <row r="25" spans="1:18" s="11" customFormat="1" ht="20.25" x14ac:dyDescent="0.3">
      <c r="A25" s="6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  <c r="N25" s="10"/>
      <c r="O25" s="10"/>
      <c r="P25" s="10"/>
      <c r="Q25" s="10"/>
      <c r="R25" s="10"/>
    </row>
    <row r="26" spans="1:18" s="11" customFormat="1" ht="20.25" x14ac:dyDescent="0.3">
      <c r="A26" s="171" t="s">
        <v>0</v>
      </c>
      <c r="B26" s="171" t="s">
        <v>93</v>
      </c>
      <c r="C26" s="129" t="s">
        <v>5</v>
      </c>
      <c r="D26" s="24" t="s">
        <v>5</v>
      </c>
      <c r="E26" s="37" t="s">
        <v>5</v>
      </c>
      <c r="F26" s="43" t="s">
        <v>7</v>
      </c>
      <c r="G26" s="61" t="s">
        <v>7</v>
      </c>
      <c r="H26" s="67" t="s">
        <v>7</v>
      </c>
      <c r="I26" s="85" t="s">
        <v>2</v>
      </c>
      <c r="J26" s="91" t="s">
        <v>2</v>
      </c>
      <c r="K26" s="109" t="s">
        <v>8</v>
      </c>
      <c r="L26" s="115" t="s">
        <v>8</v>
      </c>
      <c r="M26" s="172" t="s">
        <v>9</v>
      </c>
      <c r="N26" s="10"/>
      <c r="O26" s="10"/>
      <c r="P26" s="10"/>
      <c r="Q26" s="10"/>
      <c r="R26" s="10"/>
    </row>
    <row r="27" spans="1:18" s="11" customFormat="1" ht="20.25" x14ac:dyDescent="0.3">
      <c r="A27" s="171"/>
      <c r="B27" s="171"/>
      <c r="C27" s="130" t="s">
        <v>3</v>
      </c>
      <c r="D27" s="27" t="s">
        <v>4</v>
      </c>
      <c r="E27" s="40" t="s">
        <v>6</v>
      </c>
      <c r="F27" s="44" t="s">
        <v>3</v>
      </c>
      <c r="G27" s="64" t="s">
        <v>4</v>
      </c>
      <c r="H27" s="68" t="s">
        <v>6</v>
      </c>
      <c r="I27" s="86" t="s">
        <v>3</v>
      </c>
      <c r="J27" s="94" t="s">
        <v>4</v>
      </c>
      <c r="K27" s="112" t="s">
        <v>3</v>
      </c>
      <c r="L27" s="119" t="s">
        <v>4</v>
      </c>
      <c r="M27" s="173"/>
      <c r="N27" s="10"/>
      <c r="O27" s="10"/>
      <c r="P27" s="10"/>
      <c r="Q27" s="10"/>
      <c r="R27" s="10"/>
    </row>
    <row r="28" spans="1:18" ht="20.25" x14ac:dyDescent="0.3">
      <c r="A28" s="4">
        <v>20</v>
      </c>
      <c r="B28" s="5" t="s">
        <v>60</v>
      </c>
      <c r="C28" s="131">
        <v>3</v>
      </c>
      <c r="D28" s="28">
        <v>5</v>
      </c>
      <c r="E28" s="41">
        <v>1</v>
      </c>
      <c r="F28" s="45">
        <v>1</v>
      </c>
      <c r="G28" s="65">
        <v>1</v>
      </c>
      <c r="H28" s="69">
        <v>0</v>
      </c>
      <c r="I28" s="87">
        <v>1</v>
      </c>
      <c r="J28" s="95">
        <v>3</v>
      </c>
      <c r="K28" s="113">
        <v>2</v>
      </c>
      <c r="L28" s="120">
        <v>2</v>
      </c>
      <c r="M28" s="128">
        <f t="shared" si="0"/>
        <v>19</v>
      </c>
      <c r="N28" s="1"/>
      <c r="O28" s="1"/>
      <c r="P28" s="1"/>
      <c r="Q28" s="1"/>
      <c r="R28" s="1"/>
    </row>
    <row r="29" spans="1:18" ht="20.25" x14ac:dyDescent="0.3">
      <c r="A29" s="2">
        <v>21</v>
      </c>
      <c r="B29" s="3" t="s">
        <v>61</v>
      </c>
      <c r="C29" s="118">
        <v>19</v>
      </c>
      <c r="D29" s="26">
        <v>53</v>
      </c>
      <c r="E29" s="39">
        <v>31</v>
      </c>
      <c r="F29" s="46">
        <v>17</v>
      </c>
      <c r="G29" s="63">
        <v>10</v>
      </c>
      <c r="H29" s="70">
        <v>10</v>
      </c>
      <c r="I29" s="88">
        <v>13</v>
      </c>
      <c r="J29" s="93">
        <v>28</v>
      </c>
      <c r="K29" s="111">
        <v>39</v>
      </c>
      <c r="L29" s="117">
        <v>31</v>
      </c>
      <c r="M29" s="30">
        <f t="shared" si="0"/>
        <v>251</v>
      </c>
      <c r="N29" s="1"/>
      <c r="O29" s="1"/>
      <c r="P29" s="1"/>
      <c r="Q29" s="1"/>
      <c r="R29" s="1"/>
    </row>
    <row r="30" spans="1:18" ht="20.25" x14ac:dyDescent="0.3">
      <c r="A30" s="2">
        <v>22</v>
      </c>
      <c r="B30" s="3" t="s">
        <v>62</v>
      </c>
      <c r="C30" s="118">
        <v>11</v>
      </c>
      <c r="D30" s="26">
        <v>22</v>
      </c>
      <c r="E30" s="39">
        <v>12</v>
      </c>
      <c r="F30" s="46">
        <v>4</v>
      </c>
      <c r="G30" s="63">
        <v>8</v>
      </c>
      <c r="H30" s="70">
        <v>5</v>
      </c>
      <c r="I30" s="88">
        <v>3</v>
      </c>
      <c r="J30" s="93">
        <v>13</v>
      </c>
      <c r="K30" s="111">
        <v>15</v>
      </c>
      <c r="L30" s="117">
        <v>14</v>
      </c>
      <c r="M30" s="30">
        <f t="shared" si="0"/>
        <v>107</v>
      </c>
      <c r="N30" s="1"/>
      <c r="O30" s="1"/>
      <c r="P30" s="1"/>
      <c r="Q30" s="1"/>
      <c r="R30" s="1"/>
    </row>
    <row r="31" spans="1:18" ht="20.25" x14ac:dyDescent="0.3">
      <c r="A31" s="2">
        <v>23</v>
      </c>
      <c r="B31" s="3" t="s">
        <v>63</v>
      </c>
      <c r="C31" s="118">
        <v>3</v>
      </c>
      <c r="D31" s="26">
        <v>12</v>
      </c>
      <c r="E31" s="39">
        <v>9</v>
      </c>
      <c r="F31" s="46">
        <v>1</v>
      </c>
      <c r="G31" s="63">
        <v>3</v>
      </c>
      <c r="H31" s="70">
        <v>0</v>
      </c>
      <c r="I31" s="88">
        <v>3</v>
      </c>
      <c r="J31" s="93">
        <v>5</v>
      </c>
      <c r="K31" s="111">
        <v>4</v>
      </c>
      <c r="L31" s="117">
        <v>2</v>
      </c>
      <c r="M31" s="30">
        <f t="shared" si="0"/>
        <v>42</v>
      </c>
      <c r="N31" s="1"/>
      <c r="O31" s="1"/>
      <c r="P31" s="1"/>
      <c r="Q31" s="1"/>
      <c r="R31" s="1"/>
    </row>
    <row r="32" spans="1:18" ht="20.25" x14ac:dyDescent="0.3">
      <c r="A32" s="2">
        <v>24</v>
      </c>
      <c r="B32" s="3" t="s">
        <v>65</v>
      </c>
      <c r="C32" s="118">
        <v>29</v>
      </c>
      <c r="D32" s="26">
        <v>50</v>
      </c>
      <c r="E32" s="39">
        <v>25</v>
      </c>
      <c r="F32" s="46">
        <v>26</v>
      </c>
      <c r="G32" s="63">
        <v>20</v>
      </c>
      <c r="H32" s="70">
        <v>18</v>
      </c>
      <c r="I32" s="88">
        <v>6</v>
      </c>
      <c r="J32" s="93">
        <v>28</v>
      </c>
      <c r="K32" s="111">
        <v>58</v>
      </c>
      <c r="L32" s="117">
        <v>30</v>
      </c>
      <c r="M32" s="30">
        <f t="shared" si="0"/>
        <v>290</v>
      </c>
      <c r="N32" s="1"/>
      <c r="O32" s="1"/>
      <c r="P32" s="1"/>
      <c r="Q32" s="1"/>
      <c r="R32" s="1"/>
    </row>
    <row r="33" spans="1:18" ht="20.25" x14ac:dyDescent="0.3">
      <c r="A33" s="2">
        <v>25</v>
      </c>
      <c r="B33" s="3" t="s">
        <v>64</v>
      </c>
      <c r="C33" s="118">
        <v>246</v>
      </c>
      <c r="D33" s="26">
        <v>365</v>
      </c>
      <c r="E33" s="39">
        <v>236</v>
      </c>
      <c r="F33" s="46">
        <v>191</v>
      </c>
      <c r="G33" s="63">
        <v>172</v>
      </c>
      <c r="H33" s="70">
        <v>164</v>
      </c>
      <c r="I33" s="88">
        <v>176</v>
      </c>
      <c r="J33" s="93">
        <v>293</v>
      </c>
      <c r="K33" s="111">
        <v>263</v>
      </c>
      <c r="L33" s="117">
        <v>262</v>
      </c>
      <c r="M33" s="30">
        <f t="shared" si="0"/>
        <v>2368</v>
      </c>
      <c r="N33" s="1"/>
      <c r="O33" s="1"/>
      <c r="P33" s="1"/>
      <c r="Q33" s="1"/>
      <c r="R33" s="1"/>
    </row>
    <row r="34" spans="1:18" ht="20.25" x14ac:dyDescent="0.3">
      <c r="A34" s="2">
        <v>26</v>
      </c>
      <c r="B34" s="3" t="s">
        <v>66</v>
      </c>
      <c r="C34" s="118">
        <v>4</v>
      </c>
      <c r="D34" s="26">
        <v>40</v>
      </c>
      <c r="E34" s="39">
        <v>30</v>
      </c>
      <c r="F34" s="46">
        <v>13</v>
      </c>
      <c r="G34" s="63">
        <v>13</v>
      </c>
      <c r="H34" s="70">
        <v>7</v>
      </c>
      <c r="I34" s="88">
        <v>12</v>
      </c>
      <c r="J34" s="93">
        <v>37</v>
      </c>
      <c r="K34" s="111">
        <v>23</v>
      </c>
      <c r="L34" s="117">
        <v>16</v>
      </c>
      <c r="M34" s="30">
        <f t="shared" si="0"/>
        <v>195</v>
      </c>
      <c r="N34" s="1"/>
      <c r="O34" s="1"/>
      <c r="P34" s="1"/>
      <c r="Q34" s="1"/>
      <c r="R34" s="1"/>
    </row>
    <row r="35" spans="1:18" ht="20.25" x14ac:dyDescent="0.3">
      <c r="A35" s="2">
        <v>27</v>
      </c>
      <c r="B35" s="3" t="s">
        <v>67</v>
      </c>
      <c r="C35" s="118">
        <v>11</v>
      </c>
      <c r="D35" s="26">
        <v>9</v>
      </c>
      <c r="E35" s="39">
        <v>24</v>
      </c>
      <c r="F35" s="46">
        <v>17</v>
      </c>
      <c r="G35" s="63">
        <v>32</v>
      </c>
      <c r="H35" s="70">
        <v>8</v>
      </c>
      <c r="I35" s="88">
        <v>0</v>
      </c>
      <c r="J35" s="93">
        <v>16</v>
      </c>
      <c r="K35" s="111">
        <v>54</v>
      </c>
      <c r="L35" s="117">
        <v>18</v>
      </c>
      <c r="M35" s="30">
        <f t="shared" si="0"/>
        <v>189</v>
      </c>
      <c r="N35" s="1"/>
      <c r="O35" s="1"/>
      <c r="P35" s="1"/>
      <c r="Q35" s="1"/>
      <c r="R35" s="1"/>
    </row>
    <row r="36" spans="1:18" ht="20.25" x14ac:dyDescent="0.3">
      <c r="A36" s="2"/>
      <c r="B36" s="3"/>
      <c r="C36" s="118"/>
      <c r="D36" s="26"/>
      <c r="E36" s="39"/>
      <c r="F36" s="46"/>
      <c r="G36" s="63"/>
      <c r="H36" s="70"/>
      <c r="I36" s="88"/>
      <c r="J36" s="93"/>
      <c r="K36" s="111"/>
      <c r="L36" s="117"/>
      <c r="M36" s="30"/>
      <c r="N36" s="1"/>
      <c r="O36" s="1"/>
      <c r="P36" s="1"/>
      <c r="Q36" s="1"/>
      <c r="R36" s="1"/>
    </row>
    <row r="37" spans="1:18" ht="20.25" x14ac:dyDescent="0.3">
      <c r="A37" s="174" t="s">
        <v>187</v>
      </c>
      <c r="B37" s="175"/>
      <c r="C37" s="132">
        <f t="shared" ref="C37:L37" si="2">SUM(C6:C36)</f>
        <v>1305</v>
      </c>
      <c r="D37" s="29">
        <f t="shared" si="2"/>
        <v>2081</v>
      </c>
      <c r="E37" s="42">
        <f t="shared" si="2"/>
        <v>1339</v>
      </c>
      <c r="F37" s="47">
        <f t="shared" si="2"/>
        <v>855</v>
      </c>
      <c r="G37" s="66">
        <f t="shared" si="2"/>
        <v>788</v>
      </c>
      <c r="H37" s="71">
        <f t="shared" si="2"/>
        <v>751</v>
      </c>
      <c r="I37" s="89">
        <f t="shared" si="2"/>
        <v>563</v>
      </c>
      <c r="J37" s="96">
        <f t="shared" si="2"/>
        <v>1328</v>
      </c>
      <c r="K37" s="114">
        <f t="shared" si="2"/>
        <v>1475</v>
      </c>
      <c r="L37" s="121">
        <f t="shared" si="2"/>
        <v>1353</v>
      </c>
      <c r="M37" s="30">
        <f t="shared" si="0"/>
        <v>11838</v>
      </c>
      <c r="N37" s="1"/>
      <c r="O37" s="1"/>
      <c r="P37" s="1"/>
      <c r="Q37" s="1"/>
      <c r="R37" s="1"/>
    </row>
    <row r="38" spans="1:18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s="15" customFormat="1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s="15" customFormat="1" ht="20.25" x14ac:dyDescent="0.3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"/>
      <c r="O40" s="1"/>
      <c r="P40" s="1"/>
      <c r="Q40" s="1"/>
      <c r="R40" s="1"/>
    </row>
    <row r="41" spans="1:18" s="15" customFormat="1" ht="20.25" x14ac:dyDescent="0.3">
      <c r="A41" s="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"/>
      <c r="O41" s="1"/>
      <c r="P41" s="1"/>
      <c r="Q41" s="1"/>
      <c r="R41" s="1"/>
    </row>
    <row r="42" spans="1:18" s="15" customFormat="1" ht="20.25" x14ac:dyDescent="0.3">
      <c r="A42" s="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"/>
      <c r="O42" s="1"/>
      <c r="P42" s="1"/>
      <c r="Q42" s="1"/>
      <c r="R42" s="1"/>
    </row>
    <row r="43" spans="1:18" s="15" customFormat="1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s="15" customFormat="1" ht="20.25" x14ac:dyDescent="0.3">
      <c r="A44" s="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"/>
      <c r="O44" s="1"/>
      <c r="P44" s="1"/>
      <c r="Q44" s="1"/>
      <c r="R44" s="1"/>
    </row>
    <row r="45" spans="1:18" s="15" customFormat="1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s="15" customFormat="1" ht="20.25" x14ac:dyDescent="0.3">
      <c r="A46" s="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"/>
      <c r="O46" s="1"/>
      <c r="P46" s="1"/>
      <c r="Q46" s="1"/>
      <c r="R46" s="1"/>
    </row>
    <row r="47" spans="1:18" s="15" customFormat="1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s="15" customFormat="1" ht="20.25" x14ac:dyDescent="0.3">
      <c r="A48" s="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"/>
      <c r="O48" s="1"/>
      <c r="P48" s="1"/>
      <c r="Q48" s="1"/>
      <c r="R48" s="1"/>
    </row>
    <row r="49" spans="1:18" s="15" customFormat="1" ht="20.25" x14ac:dyDescent="0.3">
      <c r="A49" s="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"/>
      <c r="O49" s="1"/>
      <c r="P49" s="1"/>
      <c r="Q49" s="1"/>
      <c r="R49" s="1"/>
    </row>
    <row r="50" spans="1:18" s="15" customFormat="1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s="15" customFormat="1" ht="20.25" x14ac:dyDescent="0.3">
      <c r="A51" s="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"/>
      <c r="O51" s="1"/>
      <c r="P51" s="1"/>
      <c r="Q51" s="1"/>
      <c r="R51" s="1"/>
    </row>
    <row r="52" spans="1:18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0.25" x14ac:dyDescent="0.3">
      <c r="A53" s="1"/>
      <c r="B53" s="170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"/>
      <c r="O53" s="1"/>
      <c r="P53" s="1"/>
      <c r="Q53" s="1"/>
      <c r="R53" s="1"/>
    </row>
    <row r="54" spans="1:18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0.25" x14ac:dyDescent="0.3">
      <c r="A55" s="1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"/>
      <c r="O55" s="1"/>
      <c r="P55" s="1"/>
      <c r="Q55" s="1"/>
      <c r="R55" s="1"/>
    </row>
    <row r="56" spans="1:18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0.25" x14ac:dyDescent="0.3">
      <c r="A57" s="1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"/>
      <c r="O57" s="1"/>
      <c r="P57" s="1"/>
      <c r="Q57" s="1"/>
      <c r="R57" s="1"/>
    </row>
    <row r="58" spans="1:18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</sheetData>
  <mergeCells count="13">
    <mergeCell ref="B53:M53"/>
    <mergeCell ref="B55:M55"/>
    <mergeCell ref="B57:M57"/>
    <mergeCell ref="A26:A27"/>
    <mergeCell ref="B26:B27"/>
    <mergeCell ref="M26:M27"/>
    <mergeCell ref="A37:B37"/>
    <mergeCell ref="A1:M1"/>
    <mergeCell ref="A2:M2"/>
    <mergeCell ref="A3:M3"/>
    <mergeCell ref="A4:A5"/>
    <mergeCell ref="B4:B5"/>
    <mergeCell ref="M4:M5"/>
  </mergeCells>
  <pageMargins left="0.59055118110236227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2"/>
  <sheetViews>
    <sheetView workbookViewId="0">
      <selection sqref="A1:M1"/>
    </sheetView>
  </sheetViews>
  <sheetFormatPr defaultRowHeight="14.25" x14ac:dyDescent="0.2"/>
  <cols>
    <col min="1" max="1" width="4.5" customWidth="1"/>
    <col min="2" max="2" width="36.5" customWidth="1"/>
    <col min="3" max="10" width="7.625" customWidth="1"/>
    <col min="11" max="12" width="6" customWidth="1"/>
    <col min="14" max="14" width="0.75" customWidth="1"/>
  </cols>
  <sheetData>
    <row r="1" spans="1:19" ht="20.25" x14ac:dyDescent="0.3">
      <c r="A1" s="153" t="s">
        <v>92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"/>
      <c r="O1" s="1"/>
      <c r="P1" s="1"/>
      <c r="Q1" s="1"/>
      <c r="R1" s="1"/>
      <c r="S1" s="1"/>
    </row>
    <row r="2" spans="1:19" ht="20.25" x14ac:dyDescent="0.3">
      <c r="A2" s="153" t="s">
        <v>96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"/>
      <c r="O2" s="1"/>
      <c r="P2" s="1"/>
      <c r="Q2" s="1"/>
      <c r="R2" s="1"/>
      <c r="S2" s="1"/>
    </row>
    <row r="3" spans="1:19" ht="20.25" x14ac:dyDescent="0.3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"/>
      <c r="O3" s="1"/>
      <c r="P3" s="1"/>
      <c r="Q3" s="1"/>
      <c r="R3" s="1"/>
      <c r="S3" s="1"/>
    </row>
    <row r="4" spans="1:19" ht="20.25" x14ac:dyDescent="0.3">
      <c r="A4" s="171" t="s">
        <v>0</v>
      </c>
      <c r="B4" s="171" t="s">
        <v>93</v>
      </c>
      <c r="C4" s="129" t="s">
        <v>5</v>
      </c>
      <c r="D4" s="24" t="s">
        <v>5</v>
      </c>
      <c r="E4" s="37" t="s">
        <v>5</v>
      </c>
      <c r="F4" s="43" t="s">
        <v>7</v>
      </c>
      <c r="G4" s="61" t="s">
        <v>7</v>
      </c>
      <c r="H4" s="67" t="s">
        <v>7</v>
      </c>
      <c r="I4" s="85" t="s">
        <v>2</v>
      </c>
      <c r="J4" s="91" t="s">
        <v>2</v>
      </c>
      <c r="K4" s="109" t="s">
        <v>8</v>
      </c>
      <c r="L4" s="115" t="s">
        <v>8</v>
      </c>
      <c r="M4" s="172" t="s">
        <v>9</v>
      </c>
      <c r="N4" s="1"/>
      <c r="O4" s="1"/>
      <c r="P4" s="1"/>
      <c r="Q4" s="1"/>
      <c r="R4" s="1"/>
      <c r="S4" s="1"/>
    </row>
    <row r="5" spans="1:19" ht="20.25" x14ac:dyDescent="0.3">
      <c r="A5" s="171"/>
      <c r="B5" s="171"/>
      <c r="C5" s="133" t="s">
        <v>3</v>
      </c>
      <c r="D5" s="25" t="s">
        <v>4</v>
      </c>
      <c r="E5" s="38" t="s">
        <v>6</v>
      </c>
      <c r="F5" s="48" t="s">
        <v>3</v>
      </c>
      <c r="G5" s="62" t="s">
        <v>4</v>
      </c>
      <c r="H5" s="72" t="s">
        <v>6</v>
      </c>
      <c r="I5" s="90" t="s">
        <v>3</v>
      </c>
      <c r="J5" s="92" t="s">
        <v>4</v>
      </c>
      <c r="K5" s="110" t="s">
        <v>3</v>
      </c>
      <c r="L5" s="116" t="s">
        <v>4</v>
      </c>
      <c r="M5" s="173"/>
      <c r="N5" s="1"/>
      <c r="O5" s="1"/>
      <c r="P5" s="1"/>
      <c r="Q5" s="1"/>
      <c r="R5" s="1"/>
      <c r="S5" s="1"/>
    </row>
    <row r="6" spans="1:19" ht="20.25" x14ac:dyDescent="0.3">
      <c r="A6" s="2">
        <v>1</v>
      </c>
      <c r="B6" s="3" t="s">
        <v>16</v>
      </c>
      <c r="C6" s="118">
        <v>70</v>
      </c>
      <c r="D6" s="26">
        <v>88</v>
      </c>
      <c r="E6" s="39">
        <v>58</v>
      </c>
      <c r="F6" s="46">
        <v>47</v>
      </c>
      <c r="G6" s="63">
        <v>57</v>
      </c>
      <c r="H6" s="70">
        <v>51</v>
      </c>
      <c r="I6" s="88">
        <v>31</v>
      </c>
      <c r="J6" s="93">
        <v>60</v>
      </c>
      <c r="K6" s="111">
        <v>31</v>
      </c>
      <c r="L6" s="117">
        <v>44</v>
      </c>
      <c r="M6" s="30">
        <f>SUM(C6:L6)</f>
        <v>537</v>
      </c>
      <c r="N6" s="1"/>
      <c r="O6" s="1"/>
      <c r="P6" s="1"/>
      <c r="Q6" s="1"/>
      <c r="R6" s="1"/>
      <c r="S6" s="1"/>
    </row>
    <row r="7" spans="1:19" ht="20.25" x14ac:dyDescent="0.3">
      <c r="A7" s="2">
        <v>2</v>
      </c>
      <c r="B7" s="3" t="s">
        <v>15</v>
      </c>
      <c r="C7" s="118">
        <v>18</v>
      </c>
      <c r="D7" s="26">
        <v>30</v>
      </c>
      <c r="E7" s="39">
        <v>19</v>
      </c>
      <c r="F7" s="46">
        <v>15</v>
      </c>
      <c r="G7" s="63">
        <v>23</v>
      </c>
      <c r="H7" s="70">
        <v>13</v>
      </c>
      <c r="I7" s="88">
        <v>9</v>
      </c>
      <c r="J7" s="93">
        <v>21</v>
      </c>
      <c r="K7" s="111">
        <v>32</v>
      </c>
      <c r="L7" s="117">
        <v>12</v>
      </c>
      <c r="M7" s="30">
        <f t="shared" ref="M7:M42" si="0">SUM(C7:L7)</f>
        <v>192</v>
      </c>
      <c r="N7" s="1"/>
      <c r="O7" s="1"/>
      <c r="P7" s="1"/>
      <c r="Q7" s="1"/>
      <c r="R7" s="1"/>
      <c r="S7" s="1"/>
    </row>
    <row r="8" spans="1:19" ht="20.25" x14ac:dyDescent="0.3">
      <c r="A8" s="2">
        <v>3</v>
      </c>
      <c r="B8" s="3" t="s">
        <v>14</v>
      </c>
      <c r="C8" s="118">
        <v>23</v>
      </c>
      <c r="D8" s="26">
        <v>26</v>
      </c>
      <c r="E8" s="39">
        <v>12</v>
      </c>
      <c r="F8" s="46">
        <v>7</v>
      </c>
      <c r="G8" s="63">
        <v>6</v>
      </c>
      <c r="H8" s="70">
        <v>12</v>
      </c>
      <c r="I8" s="88">
        <v>8</v>
      </c>
      <c r="J8" s="93">
        <v>14</v>
      </c>
      <c r="K8" s="111">
        <v>7</v>
      </c>
      <c r="L8" s="117">
        <v>7</v>
      </c>
      <c r="M8" s="30">
        <f t="shared" si="0"/>
        <v>122</v>
      </c>
      <c r="N8" s="1"/>
      <c r="O8" s="1"/>
      <c r="P8" s="1"/>
      <c r="Q8" s="1"/>
      <c r="R8" s="1"/>
      <c r="S8" s="1"/>
    </row>
    <row r="9" spans="1:19" ht="20.25" x14ac:dyDescent="0.3">
      <c r="A9" s="2">
        <v>4</v>
      </c>
      <c r="B9" s="3" t="s">
        <v>13</v>
      </c>
      <c r="C9" s="118">
        <v>18</v>
      </c>
      <c r="D9" s="26">
        <v>39</v>
      </c>
      <c r="E9" s="39">
        <v>19</v>
      </c>
      <c r="F9" s="46">
        <v>32</v>
      </c>
      <c r="G9" s="63">
        <v>22</v>
      </c>
      <c r="H9" s="70">
        <v>22</v>
      </c>
      <c r="I9" s="88">
        <v>28</v>
      </c>
      <c r="J9" s="93">
        <v>30</v>
      </c>
      <c r="K9" s="111">
        <v>51</v>
      </c>
      <c r="L9" s="117">
        <v>22</v>
      </c>
      <c r="M9" s="30">
        <f t="shared" si="0"/>
        <v>283</v>
      </c>
      <c r="N9" s="1"/>
      <c r="O9" s="1"/>
      <c r="P9" s="1"/>
      <c r="Q9" s="1"/>
      <c r="R9" s="1"/>
      <c r="S9" s="1"/>
    </row>
    <row r="10" spans="1:19" ht="20.25" x14ac:dyDescent="0.3">
      <c r="A10" s="2">
        <v>5</v>
      </c>
      <c r="B10" s="3" t="s">
        <v>11</v>
      </c>
      <c r="C10" s="118">
        <v>50</v>
      </c>
      <c r="D10" s="26">
        <v>75</v>
      </c>
      <c r="E10" s="39">
        <v>73</v>
      </c>
      <c r="F10" s="46">
        <v>81</v>
      </c>
      <c r="G10" s="63">
        <v>15</v>
      </c>
      <c r="H10" s="70">
        <v>31</v>
      </c>
      <c r="I10" s="88">
        <v>46</v>
      </c>
      <c r="J10" s="93">
        <v>41</v>
      </c>
      <c r="K10" s="111">
        <v>24</v>
      </c>
      <c r="L10" s="117">
        <v>26</v>
      </c>
      <c r="M10" s="30">
        <f t="shared" si="0"/>
        <v>462</v>
      </c>
      <c r="N10" s="1"/>
      <c r="O10" s="1"/>
      <c r="P10" s="1"/>
      <c r="Q10" s="1"/>
      <c r="R10" s="1"/>
      <c r="S10" s="1"/>
    </row>
    <row r="11" spans="1:19" ht="20.25" x14ac:dyDescent="0.3">
      <c r="A11" s="2">
        <v>6</v>
      </c>
      <c r="B11" s="3" t="s">
        <v>12</v>
      </c>
      <c r="C11" s="118">
        <v>78</v>
      </c>
      <c r="D11" s="26">
        <v>128</v>
      </c>
      <c r="E11" s="39">
        <v>72</v>
      </c>
      <c r="F11" s="46">
        <v>33</v>
      </c>
      <c r="G11" s="63">
        <v>28</v>
      </c>
      <c r="H11" s="70">
        <v>45</v>
      </c>
      <c r="I11" s="88">
        <v>14</v>
      </c>
      <c r="J11" s="93">
        <v>68</v>
      </c>
      <c r="K11" s="111">
        <v>71</v>
      </c>
      <c r="L11" s="117">
        <v>78</v>
      </c>
      <c r="M11" s="30">
        <f t="shared" si="0"/>
        <v>615</v>
      </c>
      <c r="N11" s="1"/>
      <c r="O11" s="1"/>
      <c r="P11" s="1"/>
      <c r="Q11" s="1"/>
      <c r="R11" s="1"/>
      <c r="S11" s="1"/>
    </row>
    <row r="12" spans="1:19" ht="20.25" x14ac:dyDescent="0.3">
      <c r="A12" s="2">
        <v>7</v>
      </c>
      <c r="B12" s="3" t="s">
        <v>10</v>
      </c>
      <c r="C12" s="118">
        <v>97</v>
      </c>
      <c r="D12" s="26">
        <v>138</v>
      </c>
      <c r="E12" s="39">
        <v>79</v>
      </c>
      <c r="F12" s="46">
        <v>38</v>
      </c>
      <c r="G12" s="63">
        <v>35</v>
      </c>
      <c r="H12" s="70">
        <v>39</v>
      </c>
      <c r="I12" s="88">
        <v>22</v>
      </c>
      <c r="J12" s="93">
        <v>73</v>
      </c>
      <c r="K12" s="111">
        <v>64</v>
      </c>
      <c r="L12" s="117">
        <v>69</v>
      </c>
      <c r="M12" s="30">
        <f t="shared" si="0"/>
        <v>654</v>
      </c>
      <c r="N12" s="1"/>
      <c r="O12" s="1"/>
      <c r="P12" s="1"/>
      <c r="Q12" s="1"/>
      <c r="R12" s="1"/>
      <c r="S12" s="1"/>
    </row>
    <row r="13" spans="1:19" ht="20.25" x14ac:dyDescent="0.3">
      <c r="A13" s="2">
        <v>8</v>
      </c>
      <c r="B13" s="3" t="s">
        <v>17</v>
      </c>
      <c r="C13" s="118">
        <v>20</v>
      </c>
      <c r="D13" s="26">
        <v>24</v>
      </c>
      <c r="E13" s="39">
        <v>25</v>
      </c>
      <c r="F13" s="46">
        <v>12</v>
      </c>
      <c r="G13" s="63">
        <v>12</v>
      </c>
      <c r="H13" s="70">
        <v>9</v>
      </c>
      <c r="I13" s="88">
        <v>5</v>
      </c>
      <c r="J13" s="93">
        <v>14</v>
      </c>
      <c r="K13" s="111">
        <v>12</v>
      </c>
      <c r="L13" s="117">
        <v>6</v>
      </c>
      <c r="M13" s="30">
        <f t="shared" si="0"/>
        <v>139</v>
      </c>
      <c r="N13" s="1"/>
      <c r="O13" s="1"/>
      <c r="P13" s="1"/>
      <c r="Q13" s="1"/>
      <c r="R13" s="1"/>
      <c r="S13" s="1"/>
    </row>
    <row r="14" spans="1:19" ht="20.25" x14ac:dyDescent="0.3">
      <c r="A14" s="2">
        <v>9</v>
      </c>
      <c r="B14" s="3" t="s">
        <v>18</v>
      </c>
      <c r="C14" s="118">
        <v>6</v>
      </c>
      <c r="D14" s="26">
        <v>8</v>
      </c>
      <c r="E14" s="39">
        <v>6</v>
      </c>
      <c r="F14" s="46">
        <v>3</v>
      </c>
      <c r="G14" s="63">
        <v>1</v>
      </c>
      <c r="H14" s="70">
        <v>5</v>
      </c>
      <c r="I14" s="88">
        <v>1</v>
      </c>
      <c r="J14" s="93">
        <v>2</v>
      </c>
      <c r="K14" s="111">
        <v>6</v>
      </c>
      <c r="L14" s="117">
        <v>7</v>
      </c>
      <c r="M14" s="30">
        <f t="shared" si="0"/>
        <v>45</v>
      </c>
      <c r="N14" s="1"/>
      <c r="O14" s="1"/>
      <c r="P14" s="1"/>
      <c r="Q14" s="1"/>
      <c r="R14" s="1"/>
      <c r="S14" s="1"/>
    </row>
    <row r="15" spans="1:19" ht="20.25" x14ac:dyDescent="0.3">
      <c r="A15" s="2">
        <v>10</v>
      </c>
      <c r="B15" s="3" t="s">
        <v>19</v>
      </c>
      <c r="C15" s="118">
        <v>90</v>
      </c>
      <c r="D15" s="26">
        <v>131</v>
      </c>
      <c r="E15" s="39">
        <v>97</v>
      </c>
      <c r="F15" s="46">
        <v>56</v>
      </c>
      <c r="G15" s="63">
        <v>49</v>
      </c>
      <c r="H15" s="70">
        <v>57</v>
      </c>
      <c r="I15" s="88">
        <v>29</v>
      </c>
      <c r="J15" s="93">
        <v>71</v>
      </c>
      <c r="K15" s="111">
        <v>66</v>
      </c>
      <c r="L15" s="117">
        <v>69</v>
      </c>
      <c r="M15" s="30">
        <f t="shared" si="0"/>
        <v>715</v>
      </c>
      <c r="N15" s="1"/>
      <c r="O15" s="1"/>
      <c r="P15" s="1"/>
      <c r="Q15" s="1"/>
      <c r="R15" s="1"/>
      <c r="S15" s="1"/>
    </row>
    <row r="16" spans="1:19" ht="20.25" x14ac:dyDescent="0.3">
      <c r="A16" s="2">
        <v>11</v>
      </c>
      <c r="B16" s="3" t="s">
        <v>20</v>
      </c>
      <c r="C16" s="118">
        <v>6</v>
      </c>
      <c r="D16" s="26">
        <v>34</v>
      </c>
      <c r="E16" s="39">
        <v>13</v>
      </c>
      <c r="F16" s="46">
        <v>3</v>
      </c>
      <c r="G16" s="63">
        <v>1</v>
      </c>
      <c r="H16" s="70">
        <v>1</v>
      </c>
      <c r="I16" s="88">
        <v>5</v>
      </c>
      <c r="J16" s="93">
        <v>8</v>
      </c>
      <c r="K16" s="111">
        <v>9</v>
      </c>
      <c r="L16" s="117">
        <v>10</v>
      </c>
      <c r="M16" s="30">
        <f t="shared" si="0"/>
        <v>90</v>
      </c>
      <c r="N16" s="1"/>
      <c r="O16" s="1"/>
      <c r="P16" s="1"/>
      <c r="Q16" s="1"/>
      <c r="R16" s="1"/>
      <c r="S16" s="1"/>
    </row>
    <row r="17" spans="1:19" ht="20.25" x14ac:dyDescent="0.3">
      <c r="A17" s="2">
        <v>12</v>
      </c>
      <c r="B17" s="3" t="s">
        <v>41</v>
      </c>
      <c r="C17" s="118">
        <v>15</v>
      </c>
      <c r="D17" s="26">
        <v>29</v>
      </c>
      <c r="E17" s="39">
        <v>14</v>
      </c>
      <c r="F17" s="46">
        <v>4</v>
      </c>
      <c r="G17" s="63">
        <v>1</v>
      </c>
      <c r="H17" s="70">
        <v>0</v>
      </c>
      <c r="I17" s="88">
        <v>3</v>
      </c>
      <c r="J17" s="93">
        <v>8</v>
      </c>
      <c r="K17" s="111">
        <v>12</v>
      </c>
      <c r="L17" s="117">
        <v>5</v>
      </c>
      <c r="M17" s="30">
        <f t="shared" si="0"/>
        <v>91</v>
      </c>
      <c r="N17" s="1"/>
      <c r="O17" s="1"/>
      <c r="P17" s="1"/>
      <c r="Q17" s="1"/>
      <c r="R17" s="1"/>
      <c r="S17" s="1"/>
    </row>
    <row r="18" spans="1:19" ht="20.25" x14ac:dyDescent="0.3">
      <c r="A18" s="2">
        <v>13</v>
      </c>
      <c r="B18" s="3" t="s">
        <v>40</v>
      </c>
      <c r="C18" s="118">
        <v>3</v>
      </c>
      <c r="D18" s="26">
        <v>8</v>
      </c>
      <c r="E18" s="39">
        <v>4</v>
      </c>
      <c r="F18" s="46">
        <v>1</v>
      </c>
      <c r="G18" s="63">
        <v>0</v>
      </c>
      <c r="H18" s="70">
        <v>0</v>
      </c>
      <c r="I18" s="88">
        <v>2</v>
      </c>
      <c r="J18" s="93">
        <v>3</v>
      </c>
      <c r="K18" s="111">
        <v>9</v>
      </c>
      <c r="L18" s="117">
        <v>5</v>
      </c>
      <c r="M18" s="30">
        <f t="shared" si="0"/>
        <v>35</v>
      </c>
      <c r="N18" s="1"/>
      <c r="O18" s="1"/>
      <c r="P18" s="1"/>
      <c r="Q18" s="1"/>
      <c r="R18" s="1"/>
      <c r="S18" s="1"/>
    </row>
    <row r="19" spans="1:19" ht="20.25" x14ac:dyDescent="0.3">
      <c r="A19" s="2">
        <v>14</v>
      </c>
      <c r="B19" s="3" t="s">
        <v>39</v>
      </c>
      <c r="C19" s="118">
        <v>86</v>
      </c>
      <c r="D19" s="26">
        <v>84</v>
      </c>
      <c r="E19" s="39">
        <v>58</v>
      </c>
      <c r="F19" s="46">
        <v>28</v>
      </c>
      <c r="G19" s="63">
        <v>22</v>
      </c>
      <c r="H19" s="70">
        <v>36</v>
      </c>
      <c r="I19" s="88">
        <v>9</v>
      </c>
      <c r="J19" s="93">
        <v>50</v>
      </c>
      <c r="K19" s="111">
        <v>56</v>
      </c>
      <c r="L19" s="117">
        <v>49</v>
      </c>
      <c r="M19" s="30">
        <f t="shared" si="0"/>
        <v>478</v>
      </c>
      <c r="N19" s="1"/>
      <c r="O19" s="1"/>
      <c r="P19" s="1"/>
      <c r="Q19" s="1"/>
      <c r="R19" s="1"/>
      <c r="S19" s="1"/>
    </row>
    <row r="20" spans="1:19" ht="20.25" x14ac:dyDescent="0.3">
      <c r="A20" s="2">
        <v>15</v>
      </c>
      <c r="B20" s="3" t="s">
        <v>38</v>
      </c>
      <c r="C20" s="118">
        <v>10</v>
      </c>
      <c r="D20" s="26">
        <v>28</v>
      </c>
      <c r="E20" s="39">
        <v>11</v>
      </c>
      <c r="F20" s="46">
        <v>0</v>
      </c>
      <c r="G20" s="63">
        <v>1</v>
      </c>
      <c r="H20" s="70">
        <v>1</v>
      </c>
      <c r="I20" s="88">
        <v>1</v>
      </c>
      <c r="J20" s="93">
        <v>7</v>
      </c>
      <c r="K20" s="111">
        <v>15</v>
      </c>
      <c r="L20" s="117">
        <v>7</v>
      </c>
      <c r="M20" s="30">
        <f t="shared" si="0"/>
        <v>81</v>
      </c>
      <c r="N20" s="1"/>
      <c r="O20" s="1"/>
      <c r="P20" s="1"/>
      <c r="Q20" s="1"/>
      <c r="R20" s="1"/>
      <c r="S20" s="1"/>
    </row>
    <row r="21" spans="1:19" ht="20.25" x14ac:dyDescent="0.3">
      <c r="A21" s="2">
        <v>16</v>
      </c>
      <c r="B21" s="3" t="s">
        <v>37</v>
      </c>
      <c r="C21" s="118">
        <v>5</v>
      </c>
      <c r="D21" s="26">
        <v>23</v>
      </c>
      <c r="E21" s="39">
        <v>4</v>
      </c>
      <c r="F21" s="46">
        <v>68</v>
      </c>
      <c r="G21" s="63">
        <v>34</v>
      </c>
      <c r="H21" s="70">
        <v>34</v>
      </c>
      <c r="I21" s="88">
        <v>17</v>
      </c>
      <c r="J21" s="93">
        <v>34</v>
      </c>
      <c r="K21" s="111">
        <v>9</v>
      </c>
      <c r="L21" s="117">
        <v>4</v>
      </c>
      <c r="M21" s="30">
        <f t="shared" si="0"/>
        <v>232</v>
      </c>
      <c r="N21" s="1"/>
      <c r="O21" s="1"/>
      <c r="P21" s="1"/>
      <c r="Q21" s="1"/>
      <c r="R21" s="1"/>
      <c r="S21" s="1"/>
    </row>
    <row r="22" spans="1:19" ht="20.25" x14ac:dyDescent="0.3">
      <c r="A22" s="2">
        <v>17</v>
      </c>
      <c r="B22" s="3" t="s">
        <v>36</v>
      </c>
      <c r="C22" s="118">
        <v>4</v>
      </c>
      <c r="D22" s="26">
        <v>10</v>
      </c>
      <c r="E22" s="39">
        <v>9</v>
      </c>
      <c r="F22" s="46">
        <v>1</v>
      </c>
      <c r="G22" s="63">
        <v>1</v>
      </c>
      <c r="H22" s="70">
        <v>0</v>
      </c>
      <c r="I22" s="88">
        <v>0</v>
      </c>
      <c r="J22" s="93">
        <v>1</v>
      </c>
      <c r="K22" s="111">
        <v>3</v>
      </c>
      <c r="L22" s="117">
        <v>4</v>
      </c>
      <c r="M22" s="30">
        <f t="shared" si="0"/>
        <v>33</v>
      </c>
      <c r="N22" s="1"/>
      <c r="O22" s="1"/>
      <c r="P22" s="1"/>
      <c r="Q22" s="1"/>
      <c r="R22" s="1"/>
      <c r="S22" s="1"/>
    </row>
    <row r="23" spans="1:19" ht="20.25" x14ac:dyDescent="0.3">
      <c r="A23" s="2">
        <v>18</v>
      </c>
      <c r="B23" s="3" t="s">
        <v>35</v>
      </c>
      <c r="C23" s="118">
        <v>2</v>
      </c>
      <c r="D23" s="26">
        <v>8</v>
      </c>
      <c r="E23" s="39">
        <v>3</v>
      </c>
      <c r="F23" s="46">
        <v>3</v>
      </c>
      <c r="G23" s="63">
        <v>5</v>
      </c>
      <c r="H23" s="70">
        <v>1</v>
      </c>
      <c r="I23" s="88">
        <v>1</v>
      </c>
      <c r="J23" s="93">
        <v>4</v>
      </c>
      <c r="K23" s="111">
        <v>2</v>
      </c>
      <c r="L23" s="117">
        <v>4</v>
      </c>
      <c r="M23" s="30">
        <f t="shared" si="0"/>
        <v>33</v>
      </c>
      <c r="N23" s="1"/>
      <c r="O23" s="1"/>
      <c r="P23" s="1"/>
      <c r="Q23" s="1"/>
      <c r="R23" s="1"/>
      <c r="S23" s="1"/>
    </row>
    <row r="24" spans="1:19" ht="20.25" x14ac:dyDescent="0.3">
      <c r="A24" s="2">
        <v>19</v>
      </c>
      <c r="B24" s="3" t="s">
        <v>34</v>
      </c>
      <c r="C24" s="118">
        <v>22</v>
      </c>
      <c r="D24" s="26">
        <v>58</v>
      </c>
      <c r="E24" s="39">
        <v>30</v>
      </c>
      <c r="F24" s="46">
        <v>43</v>
      </c>
      <c r="G24" s="63">
        <v>15</v>
      </c>
      <c r="H24" s="70">
        <v>24</v>
      </c>
      <c r="I24" s="88">
        <v>16</v>
      </c>
      <c r="J24" s="93">
        <v>22</v>
      </c>
      <c r="K24" s="111">
        <v>31</v>
      </c>
      <c r="L24" s="117">
        <v>16</v>
      </c>
      <c r="M24" s="30">
        <f t="shared" si="0"/>
        <v>277</v>
      </c>
      <c r="N24" s="1"/>
      <c r="O24" s="1"/>
      <c r="P24" s="1"/>
      <c r="Q24" s="1"/>
      <c r="R24" s="1"/>
      <c r="S24" s="1"/>
    </row>
    <row r="25" spans="1:19" s="11" customFormat="1" ht="20.25" x14ac:dyDescent="0.3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0"/>
      <c r="O25" s="10"/>
      <c r="P25" s="10"/>
      <c r="Q25" s="10"/>
      <c r="R25" s="10"/>
      <c r="S25" s="10"/>
    </row>
    <row r="26" spans="1:19" s="11" customFormat="1" ht="20.25" x14ac:dyDescent="0.3">
      <c r="A26" s="171" t="s">
        <v>0</v>
      </c>
      <c r="B26" s="171" t="s">
        <v>1</v>
      </c>
      <c r="C26" s="134" t="s">
        <v>5</v>
      </c>
      <c r="D26" s="24" t="s">
        <v>5</v>
      </c>
      <c r="E26" s="37" t="s">
        <v>5</v>
      </c>
      <c r="F26" s="43" t="s">
        <v>7</v>
      </c>
      <c r="G26" s="61" t="s">
        <v>7</v>
      </c>
      <c r="H26" s="67" t="s">
        <v>7</v>
      </c>
      <c r="I26" s="85" t="s">
        <v>2</v>
      </c>
      <c r="J26" s="91" t="s">
        <v>2</v>
      </c>
      <c r="K26" s="109" t="s">
        <v>8</v>
      </c>
      <c r="L26" s="115" t="s">
        <v>8</v>
      </c>
      <c r="M26" s="172" t="s">
        <v>9</v>
      </c>
      <c r="N26" s="10"/>
      <c r="O26" s="10"/>
      <c r="P26" s="10"/>
      <c r="Q26" s="10"/>
      <c r="R26" s="10"/>
      <c r="S26" s="10"/>
    </row>
    <row r="27" spans="1:19" s="11" customFormat="1" ht="20.25" x14ac:dyDescent="0.3">
      <c r="A27" s="171"/>
      <c r="B27" s="171"/>
      <c r="C27" s="135" t="s">
        <v>3</v>
      </c>
      <c r="D27" s="27" t="s">
        <v>4</v>
      </c>
      <c r="E27" s="40" t="s">
        <v>6</v>
      </c>
      <c r="F27" s="44" t="s">
        <v>3</v>
      </c>
      <c r="G27" s="64" t="s">
        <v>4</v>
      </c>
      <c r="H27" s="68" t="s">
        <v>6</v>
      </c>
      <c r="I27" s="86" t="s">
        <v>3</v>
      </c>
      <c r="J27" s="94" t="s">
        <v>4</v>
      </c>
      <c r="K27" s="112" t="s">
        <v>3</v>
      </c>
      <c r="L27" s="119" t="s">
        <v>4</v>
      </c>
      <c r="M27" s="173"/>
      <c r="N27" s="10"/>
      <c r="O27" s="10"/>
      <c r="P27" s="10"/>
      <c r="Q27" s="10"/>
      <c r="R27" s="10"/>
      <c r="S27" s="10"/>
    </row>
    <row r="28" spans="1:19" ht="20.25" x14ac:dyDescent="0.3">
      <c r="A28" s="4">
        <v>20</v>
      </c>
      <c r="B28" s="5" t="s">
        <v>33</v>
      </c>
      <c r="C28" s="131">
        <v>9</v>
      </c>
      <c r="D28" s="28">
        <v>11</v>
      </c>
      <c r="E28" s="41">
        <v>5</v>
      </c>
      <c r="F28" s="45">
        <v>2</v>
      </c>
      <c r="G28" s="65">
        <v>3</v>
      </c>
      <c r="H28" s="69">
        <v>2</v>
      </c>
      <c r="I28" s="87">
        <v>2</v>
      </c>
      <c r="J28" s="95">
        <v>3</v>
      </c>
      <c r="K28" s="113">
        <v>6</v>
      </c>
      <c r="L28" s="120">
        <v>5</v>
      </c>
      <c r="M28" s="128">
        <f t="shared" si="0"/>
        <v>48</v>
      </c>
      <c r="N28" s="1"/>
      <c r="O28" s="1"/>
      <c r="P28" s="1"/>
      <c r="Q28" s="1"/>
      <c r="R28" s="1"/>
      <c r="S28" s="1"/>
    </row>
    <row r="29" spans="1:19" ht="20.25" x14ac:dyDescent="0.3">
      <c r="A29" s="2">
        <v>21</v>
      </c>
      <c r="B29" s="3" t="s">
        <v>32</v>
      </c>
      <c r="C29" s="118">
        <v>51</v>
      </c>
      <c r="D29" s="26">
        <v>90</v>
      </c>
      <c r="E29" s="39">
        <v>27</v>
      </c>
      <c r="F29" s="46">
        <v>19</v>
      </c>
      <c r="G29" s="63">
        <v>5</v>
      </c>
      <c r="H29" s="70">
        <v>12</v>
      </c>
      <c r="I29" s="88">
        <v>9</v>
      </c>
      <c r="J29" s="93">
        <v>11</v>
      </c>
      <c r="K29" s="111">
        <v>26</v>
      </c>
      <c r="L29" s="117">
        <v>18</v>
      </c>
      <c r="M29" s="30">
        <f t="shared" si="0"/>
        <v>268</v>
      </c>
      <c r="N29" s="1"/>
      <c r="O29" s="1"/>
      <c r="P29" s="1"/>
      <c r="Q29" s="1"/>
      <c r="R29" s="1"/>
      <c r="S29" s="1"/>
    </row>
    <row r="30" spans="1:19" ht="20.25" x14ac:dyDescent="0.3">
      <c r="A30" s="2">
        <v>22</v>
      </c>
      <c r="B30" s="3" t="s">
        <v>31</v>
      </c>
      <c r="C30" s="118">
        <v>26</v>
      </c>
      <c r="D30" s="26">
        <v>35</v>
      </c>
      <c r="E30" s="39">
        <v>9</v>
      </c>
      <c r="F30" s="46">
        <v>7</v>
      </c>
      <c r="G30" s="63">
        <v>0</v>
      </c>
      <c r="H30" s="70">
        <v>1</v>
      </c>
      <c r="I30" s="88">
        <v>1</v>
      </c>
      <c r="J30" s="93">
        <v>4</v>
      </c>
      <c r="K30" s="111">
        <v>27</v>
      </c>
      <c r="L30" s="117">
        <v>13</v>
      </c>
      <c r="M30" s="30">
        <f t="shared" si="0"/>
        <v>123</v>
      </c>
      <c r="N30" s="1"/>
      <c r="O30" s="1"/>
      <c r="P30" s="1"/>
      <c r="Q30" s="1"/>
      <c r="R30" s="1"/>
      <c r="S30" s="1"/>
    </row>
    <row r="31" spans="1:19" ht="20.25" x14ac:dyDescent="0.3">
      <c r="A31" s="2">
        <v>23</v>
      </c>
      <c r="B31" s="3" t="s">
        <v>30</v>
      </c>
      <c r="C31" s="118">
        <v>1</v>
      </c>
      <c r="D31" s="26">
        <v>4</v>
      </c>
      <c r="E31" s="39">
        <v>0</v>
      </c>
      <c r="F31" s="46">
        <v>1</v>
      </c>
      <c r="G31" s="63">
        <v>0</v>
      </c>
      <c r="H31" s="70">
        <v>0</v>
      </c>
      <c r="I31" s="88">
        <v>0</v>
      </c>
      <c r="J31" s="93">
        <v>0</v>
      </c>
      <c r="K31" s="111">
        <v>2</v>
      </c>
      <c r="L31" s="117">
        <v>1</v>
      </c>
      <c r="M31" s="30">
        <f t="shared" si="0"/>
        <v>9</v>
      </c>
      <c r="N31" s="1"/>
      <c r="O31" s="1"/>
      <c r="P31" s="1"/>
      <c r="Q31" s="1"/>
      <c r="R31" s="1"/>
      <c r="S31" s="1"/>
    </row>
    <row r="32" spans="1:19" ht="20.25" x14ac:dyDescent="0.3">
      <c r="A32" s="2">
        <v>24</v>
      </c>
      <c r="B32" s="3" t="s">
        <v>29</v>
      </c>
      <c r="C32" s="118">
        <v>6</v>
      </c>
      <c r="D32" s="26">
        <v>3</v>
      </c>
      <c r="E32" s="39">
        <v>5</v>
      </c>
      <c r="F32" s="46">
        <v>2</v>
      </c>
      <c r="G32" s="63">
        <v>2</v>
      </c>
      <c r="H32" s="70">
        <v>0</v>
      </c>
      <c r="I32" s="88">
        <v>1</v>
      </c>
      <c r="J32" s="93">
        <v>3</v>
      </c>
      <c r="K32" s="111">
        <v>5</v>
      </c>
      <c r="L32" s="117">
        <v>2</v>
      </c>
      <c r="M32" s="30">
        <f t="shared" si="0"/>
        <v>29</v>
      </c>
      <c r="N32" s="1"/>
      <c r="O32" s="1"/>
      <c r="P32" s="1"/>
      <c r="Q32" s="1"/>
      <c r="R32" s="1"/>
      <c r="S32" s="1"/>
    </row>
    <row r="33" spans="1:19" ht="20.25" x14ac:dyDescent="0.3">
      <c r="A33" s="2">
        <v>25</v>
      </c>
      <c r="B33" s="3" t="s">
        <v>28</v>
      </c>
      <c r="C33" s="118">
        <v>4</v>
      </c>
      <c r="D33" s="26">
        <v>2</v>
      </c>
      <c r="E33" s="39">
        <v>1</v>
      </c>
      <c r="F33" s="46">
        <v>0</v>
      </c>
      <c r="G33" s="63">
        <v>0</v>
      </c>
      <c r="H33" s="70">
        <v>0</v>
      </c>
      <c r="I33" s="88">
        <v>1</v>
      </c>
      <c r="J33" s="93">
        <v>1</v>
      </c>
      <c r="K33" s="111">
        <v>2</v>
      </c>
      <c r="L33" s="117">
        <v>1</v>
      </c>
      <c r="M33" s="30">
        <f t="shared" si="0"/>
        <v>12</v>
      </c>
      <c r="N33" s="1"/>
      <c r="O33" s="1"/>
      <c r="P33" s="1"/>
      <c r="Q33" s="1"/>
      <c r="R33" s="1"/>
      <c r="S33" s="1"/>
    </row>
    <row r="34" spans="1:19" ht="20.25" x14ac:dyDescent="0.3">
      <c r="A34" s="2">
        <v>26</v>
      </c>
      <c r="B34" s="3" t="s">
        <v>27</v>
      </c>
      <c r="C34" s="118">
        <v>49</v>
      </c>
      <c r="D34" s="26">
        <v>103</v>
      </c>
      <c r="E34" s="39">
        <v>59</v>
      </c>
      <c r="F34" s="46">
        <v>22</v>
      </c>
      <c r="G34" s="63">
        <v>8</v>
      </c>
      <c r="H34" s="70">
        <v>22</v>
      </c>
      <c r="I34" s="88">
        <v>26</v>
      </c>
      <c r="J34" s="93">
        <v>35</v>
      </c>
      <c r="K34" s="111">
        <v>62</v>
      </c>
      <c r="L34" s="117">
        <v>39</v>
      </c>
      <c r="M34" s="30">
        <f t="shared" si="0"/>
        <v>425</v>
      </c>
      <c r="N34" s="1"/>
      <c r="O34" s="1"/>
      <c r="P34" s="1"/>
      <c r="Q34" s="1"/>
      <c r="R34" s="1"/>
      <c r="S34" s="1"/>
    </row>
    <row r="35" spans="1:19" ht="20.25" x14ac:dyDescent="0.3">
      <c r="A35" s="2">
        <v>27</v>
      </c>
      <c r="B35" s="3" t="s">
        <v>26</v>
      </c>
      <c r="C35" s="118">
        <v>8</v>
      </c>
      <c r="D35" s="26">
        <v>6</v>
      </c>
      <c r="E35" s="39">
        <v>3</v>
      </c>
      <c r="F35" s="46">
        <v>1</v>
      </c>
      <c r="G35" s="63">
        <v>0</v>
      </c>
      <c r="H35" s="70">
        <v>0</v>
      </c>
      <c r="I35" s="88">
        <v>2</v>
      </c>
      <c r="J35" s="93">
        <v>2</v>
      </c>
      <c r="K35" s="111">
        <v>7</v>
      </c>
      <c r="L35" s="117">
        <v>3</v>
      </c>
      <c r="M35" s="30">
        <f t="shared" si="0"/>
        <v>32</v>
      </c>
      <c r="N35" s="1"/>
      <c r="O35" s="1"/>
      <c r="P35" s="1"/>
      <c r="Q35" s="1"/>
      <c r="R35" s="1"/>
      <c r="S35" s="1"/>
    </row>
    <row r="36" spans="1:19" ht="20.25" x14ac:dyDescent="0.3">
      <c r="A36" s="2">
        <v>28</v>
      </c>
      <c r="B36" s="3" t="s">
        <v>25</v>
      </c>
      <c r="C36" s="118">
        <v>12</v>
      </c>
      <c r="D36" s="26">
        <v>25</v>
      </c>
      <c r="E36" s="39">
        <v>16</v>
      </c>
      <c r="F36" s="46">
        <v>3</v>
      </c>
      <c r="G36" s="63">
        <v>2</v>
      </c>
      <c r="H36" s="70">
        <v>5</v>
      </c>
      <c r="I36" s="88">
        <v>2</v>
      </c>
      <c r="J36" s="93">
        <v>9</v>
      </c>
      <c r="K36" s="111">
        <v>13</v>
      </c>
      <c r="L36" s="117">
        <v>13</v>
      </c>
      <c r="M36" s="30">
        <f t="shared" si="0"/>
        <v>100</v>
      </c>
      <c r="N36" s="1"/>
      <c r="O36" s="1"/>
      <c r="P36" s="1"/>
      <c r="Q36" s="1"/>
      <c r="R36" s="1"/>
      <c r="S36" s="1"/>
    </row>
    <row r="37" spans="1:19" ht="20.25" x14ac:dyDescent="0.3">
      <c r="A37" s="2">
        <v>29</v>
      </c>
      <c r="B37" s="3" t="s">
        <v>24</v>
      </c>
      <c r="C37" s="118">
        <v>3</v>
      </c>
      <c r="D37" s="26">
        <v>8</v>
      </c>
      <c r="E37" s="39">
        <v>4</v>
      </c>
      <c r="F37" s="46">
        <v>3</v>
      </c>
      <c r="G37" s="63">
        <v>3</v>
      </c>
      <c r="H37" s="70">
        <v>0</v>
      </c>
      <c r="I37" s="88">
        <v>1</v>
      </c>
      <c r="J37" s="93">
        <v>4</v>
      </c>
      <c r="K37" s="111">
        <v>3</v>
      </c>
      <c r="L37" s="117">
        <v>6</v>
      </c>
      <c r="M37" s="30">
        <f t="shared" si="0"/>
        <v>35</v>
      </c>
      <c r="N37" s="1"/>
      <c r="O37" s="1"/>
      <c r="P37" s="1"/>
      <c r="Q37" s="1"/>
      <c r="R37" s="1"/>
      <c r="S37" s="1"/>
    </row>
    <row r="38" spans="1:19" ht="20.25" x14ac:dyDescent="0.3">
      <c r="A38" s="2">
        <v>30</v>
      </c>
      <c r="B38" s="3" t="s">
        <v>23</v>
      </c>
      <c r="C38" s="118">
        <v>148</v>
      </c>
      <c r="D38" s="26">
        <v>243</v>
      </c>
      <c r="E38" s="39">
        <v>145</v>
      </c>
      <c r="F38" s="46">
        <v>135</v>
      </c>
      <c r="G38" s="63">
        <v>98</v>
      </c>
      <c r="H38" s="70">
        <v>115</v>
      </c>
      <c r="I38" s="88">
        <v>77</v>
      </c>
      <c r="J38" s="93">
        <v>141</v>
      </c>
      <c r="K38" s="111">
        <v>155</v>
      </c>
      <c r="L38" s="117">
        <v>160</v>
      </c>
      <c r="M38" s="30">
        <f t="shared" si="0"/>
        <v>1417</v>
      </c>
      <c r="N38" s="1"/>
      <c r="O38" s="1"/>
      <c r="P38" s="1"/>
      <c r="Q38" s="1"/>
      <c r="R38" s="1"/>
      <c r="S38" s="1"/>
    </row>
    <row r="39" spans="1:19" ht="20.25" x14ac:dyDescent="0.3">
      <c r="A39" s="2">
        <v>31</v>
      </c>
      <c r="B39" s="3" t="s">
        <v>22</v>
      </c>
      <c r="C39" s="118">
        <v>19</v>
      </c>
      <c r="D39" s="26">
        <v>35</v>
      </c>
      <c r="E39" s="39">
        <v>21</v>
      </c>
      <c r="F39" s="46">
        <v>4</v>
      </c>
      <c r="G39" s="63">
        <v>4</v>
      </c>
      <c r="H39" s="70">
        <v>5</v>
      </c>
      <c r="I39" s="88">
        <v>7</v>
      </c>
      <c r="J39" s="93">
        <v>10</v>
      </c>
      <c r="K39" s="111">
        <v>24</v>
      </c>
      <c r="L39" s="117">
        <v>19</v>
      </c>
      <c r="M39" s="30">
        <f t="shared" si="0"/>
        <v>148</v>
      </c>
      <c r="N39" s="1"/>
      <c r="O39" s="1"/>
      <c r="P39" s="1"/>
      <c r="Q39" s="1"/>
      <c r="R39" s="1"/>
      <c r="S39" s="1"/>
    </row>
    <row r="40" spans="1:19" ht="20.25" x14ac:dyDescent="0.3">
      <c r="A40" s="2">
        <v>32</v>
      </c>
      <c r="B40" s="3" t="s">
        <v>21</v>
      </c>
      <c r="C40" s="118">
        <v>2</v>
      </c>
      <c r="D40" s="26">
        <v>12</v>
      </c>
      <c r="E40" s="39">
        <v>2</v>
      </c>
      <c r="F40" s="46">
        <v>0</v>
      </c>
      <c r="G40" s="63">
        <v>2</v>
      </c>
      <c r="H40" s="70">
        <v>0</v>
      </c>
      <c r="I40" s="88">
        <v>1</v>
      </c>
      <c r="J40" s="93">
        <v>2</v>
      </c>
      <c r="K40" s="111">
        <v>7</v>
      </c>
      <c r="L40" s="117">
        <v>2</v>
      </c>
      <c r="M40" s="30">
        <f t="shared" si="0"/>
        <v>30</v>
      </c>
      <c r="N40" s="1"/>
      <c r="O40" s="1"/>
      <c r="P40" s="1"/>
      <c r="Q40" s="1"/>
      <c r="R40" s="1"/>
      <c r="S40" s="1"/>
    </row>
    <row r="41" spans="1:19" ht="20.25" x14ac:dyDescent="0.3">
      <c r="A41" s="2"/>
      <c r="B41" s="3"/>
      <c r="C41" s="118"/>
      <c r="D41" s="26"/>
      <c r="E41" s="39"/>
      <c r="F41" s="46"/>
      <c r="G41" s="63"/>
      <c r="H41" s="70"/>
      <c r="I41" s="88"/>
      <c r="J41" s="93"/>
      <c r="K41" s="111"/>
      <c r="L41" s="117"/>
      <c r="M41" s="30"/>
      <c r="N41" s="1"/>
      <c r="O41" s="1"/>
      <c r="P41" s="1"/>
      <c r="Q41" s="1"/>
      <c r="R41" s="1"/>
      <c r="S41" s="1"/>
    </row>
    <row r="42" spans="1:19" ht="20.25" x14ac:dyDescent="0.3">
      <c r="A42" s="174" t="s">
        <v>187</v>
      </c>
      <c r="B42" s="175"/>
      <c r="C42" s="132">
        <f t="shared" ref="C42:L42" si="1">SUM(C6:C41)</f>
        <v>961</v>
      </c>
      <c r="D42" s="29">
        <f t="shared" si="1"/>
        <v>1546</v>
      </c>
      <c r="E42" s="42">
        <f t="shared" si="1"/>
        <v>903</v>
      </c>
      <c r="F42" s="47">
        <f t="shared" si="1"/>
        <v>674</v>
      </c>
      <c r="G42" s="66">
        <f t="shared" si="1"/>
        <v>455</v>
      </c>
      <c r="H42" s="71">
        <f t="shared" si="1"/>
        <v>543</v>
      </c>
      <c r="I42" s="89">
        <f t="shared" si="1"/>
        <v>377</v>
      </c>
      <c r="J42" s="96">
        <f t="shared" si="1"/>
        <v>756</v>
      </c>
      <c r="K42" s="114">
        <f t="shared" si="1"/>
        <v>849</v>
      </c>
      <c r="L42" s="121">
        <f t="shared" si="1"/>
        <v>726</v>
      </c>
      <c r="M42" s="30">
        <f t="shared" si="0"/>
        <v>7790</v>
      </c>
      <c r="N42" s="1"/>
      <c r="O42" s="1"/>
      <c r="P42" s="1"/>
      <c r="Q42" s="1"/>
      <c r="R42" s="1"/>
      <c r="S42" s="1"/>
    </row>
    <row r="43" spans="1:19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0.25" x14ac:dyDescent="0.3">
      <c r="A44" s="1"/>
      <c r="B44" s="178" t="s">
        <v>198</v>
      </c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"/>
      <c r="O44" s="1"/>
      <c r="P44" s="1"/>
      <c r="Q44" s="1"/>
      <c r="R44" s="1"/>
      <c r="S44" s="1"/>
    </row>
    <row r="45" spans="1:19" ht="20.25" x14ac:dyDescent="0.3">
      <c r="A45" s="1"/>
      <c r="B45" s="177" t="s">
        <v>199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"/>
      <c r="O45" s="1"/>
      <c r="P45" s="1"/>
      <c r="Q45" s="1"/>
      <c r="R45" s="1"/>
      <c r="S45" s="1"/>
    </row>
    <row r="46" spans="1:19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20.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20.2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20.2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20.2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20.2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20.2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20.2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20.2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20.2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20.2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20.2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20.2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20.2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20.2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20.2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20.2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20.2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20.2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</sheetData>
  <mergeCells count="13">
    <mergeCell ref="B45:M45"/>
    <mergeCell ref="B44:M44"/>
    <mergeCell ref="A42:B42"/>
    <mergeCell ref="A25:M25"/>
    <mergeCell ref="A26:A27"/>
    <mergeCell ref="B26:B27"/>
    <mergeCell ref="M26:M27"/>
    <mergeCell ref="A4:A5"/>
    <mergeCell ref="B4:B5"/>
    <mergeCell ref="A1:M1"/>
    <mergeCell ref="A2:M2"/>
    <mergeCell ref="A3:M3"/>
    <mergeCell ref="M4:M5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5"/>
  <sheetViews>
    <sheetView workbookViewId="0">
      <selection activeCell="P8" sqref="P8"/>
    </sheetView>
  </sheetViews>
  <sheetFormatPr defaultRowHeight="14.25" x14ac:dyDescent="0.2"/>
  <cols>
    <col min="1" max="1" width="5.125" customWidth="1"/>
    <col min="2" max="2" width="37.75" customWidth="1"/>
    <col min="3" max="10" width="7.625" customWidth="1"/>
    <col min="11" max="12" width="6.875" customWidth="1"/>
    <col min="14" max="14" width="0.875" customWidth="1"/>
  </cols>
  <sheetData>
    <row r="1" spans="1:17" ht="20.25" x14ac:dyDescent="0.3">
      <c r="A1" s="153" t="s">
        <v>92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7" ht="20.25" x14ac:dyDescent="0.3">
      <c r="A2" s="153" t="s">
        <v>94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7" ht="20.25" x14ac:dyDescent="0.3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</row>
    <row r="4" spans="1:17" ht="20.25" x14ac:dyDescent="0.3">
      <c r="A4" s="171" t="s">
        <v>0</v>
      </c>
      <c r="B4" s="171" t="s">
        <v>93</v>
      </c>
      <c r="C4" s="129" t="s">
        <v>5</v>
      </c>
      <c r="D4" s="24" t="s">
        <v>5</v>
      </c>
      <c r="E4" s="37" t="s">
        <v>5</v>
      </c>
      <c r="F4" s="43" t="s">
        <v>7</v>
      </c>
      <c r="G4" s="61" t="s">
        <v>7</v>
      </c>
      <c r="H4" s="67" t="s">
        <v>7</v>
      </c>
      <c r="I4" s="85" t="s">
        <v>2</v>
      </c>
      <c r="J4" s="91" t="s">
        <v>2</v>
      </c>
      <c r="K4" s="109" t="s">
        <v>8</v>
      </c>
      <c r="L4" s="115" t="s">
        <v>8</v>
      </c>
      <c r="M4" s="172" t="s">
        <v>9</v>
      </c>
    </row>
    <row r="5" spans="1:17" ht="20.25" x14ac:dyDescent="0.3">
      <c r="A5" s="171"/>
      <c r="B5" s="171"/>
      <c r="C5" s="133" t="s">
        <v>3</v>
      </c>
      <c r="D5" s="25" t="s">
        <v>4</v>
      </c>
      <c r="E5" s="38" t="s">
        <v>6</v>
      </c>
      <c r="F5" s="48" t="s">
        <v>3</v>
      </c>
      <c r="G5" s="62" t="s">
        <v>4</v>
      </c>
      <c r="H5" s="72" t="s">
        <v>6</v>
      </c>
      <c r="I5" s="90" t="s">
        <v>3</v>
      </c>
      <c r="J5" s="92" t="s">
        <v>4</v>
      </c>
      <c r="K5" s="110" t="s">
        <v>3</v>
      </c>
      <c r="L5" s="116" t="s">
        <v>4</v>
      </c>
      <c r="M5" s="173"/>
    </row>
    <row r="6" spans="1:17" ht="20.25" x14ac:dyDescent="0.3">
      <c r="A6" s="2">
        <v>1</v>
      </c>
      <c r="B6" s="3" t="s">
        <v>69</v>
      </c>
      <c r="C6" s="118">
        <v>3</v>
      </c>
      <c r="D6" s="26">
        <v>0</v>
      </c>
      <c r="E6" s="39">
        <v>0</v>
      </c>
      <c r="F6" s="46">
        <v>0</v>
      </c>
      <c r="G6" s="63">
        <v>0</v>
      </c>
      <c r="H6" s="70">
        <v>0</v>
      </c>
      <c r="I6" s="88">
        <v>0</v>
      </c>
      <c r="J6" s="93">
        <v>0</v>
      </c>
      <c r="K6" s="111">
        <v>1</v>
      </c>
      <c r="L6" s="117">
        <v>3</v>
      </c>
      <c r="M6" s="30">
        <f>SUM(C6:L6)</f>
        <v>7</v>
      </c>
    </row>
    <row r="7" spans="1:17" ht="20.25" x14ac:dyDescent="0.3">
      <c r="A7" s="2">
        <v>2</v>
      </c>
      <c r="B7" s="3" t="s">
        <v>98</v>
      </c>
      <c r="C7" s="118">
        <v>0</v>
      </c>
      <c r="D7" s="26">
        <v>0</v>
      </c>
      <c r="E7" s="39">
        <v>1</v>
      </c>
      <c r="F7" s="46">
        <v>0</v>
      </c>
      <c r="G7" s="63">
        <v>0</v>
      </c>
      <c r="H7" s="70">
        <v>0</v>
      </c>
      <c r="I7" s="88">
        <v>0</v>
      </c>
      <c r="J7" s="93">
        <v>0</v>
      </c>
      <c r="K7" s="111">
        <v>0</v>
      </c>
      <c r="L7" s="117">
        <v>0</v>
      </c>
      <c r="M7" s="30">
        <f t="shared" ref="M7:M8" si="0">SUM(C7:L7)</f>
        <v>1</v>
      </c>
    </row>
    <row r="8" spans="1:17" ht="20.25" x14ac:dyDescent="0.3">
      <c r="A8" s="2">
        <v>3</v>
      </c>
      <c r="B8" s="3" t="s">
        <v>97</v>
      </c>
      <c r="C8" s="118">
        <v>1</v>
      </c>
      <c r="D8" s="26">
        <v>3</v>
      </c>
      <c r="E8" s="39">
        <v>4</v>
      </c>
      <c r="F8" s="46">
        <v>0</v>
      </c>
      <c r="G8" s="63">
        <v>1</v>
      </c>
      <c r="H8" s="70">
        <v>0</v>
      </c>
      <c r="I8" s="88">
        <v>1</v>
      </c>
      <c r="J8" s="93">
        <v>3</v>
      </c>
      <c r="K8" s="111">
        <v>0</v>
      </c>
      <c r="L8" s="117">
        <v>3</v>
      </c>
      <c r="M8" s="30">
        <f t="shared" si="0"/>
        <v>16</v>
      </c>
    </row>
    <row r="9" spans="1:17" ht="20.25" x14ac:dyDescent="0.3">
      <c r="A9" s="2">
        <v>4</v>
      </c>
      <c r="B9" s="3" t="s">
        <v>70</v>
      </c>
      <c r="C9" s="118">
        <v>27</v>
      </c>
      <c r="D9" s="26">
        <v>40</v>
      </c>
      <c r="E9" s="39">
        <v>46</v>
      </c>
      <c r="F9" s="46">
        <v>9</v>
      </c>
      <c r="G9" s="63">
        <v>13</v>
      </c>
      <c r="H9" s="70">
        <v>6</v>
      </c>
      <c r="I9" s="88">
        <v>10</v>
      </c>
      <c r="J9" s="93">
        <v>26</v>
      </c>
      <c r="K9" s="111">
        <v>35</v>
      </c>
      <c r="L9" s="117">
        <v>32</v>
      </c>
      <c r="M9" s="30">
        <f t="shared" ref="M9:M34" si="1">SUM(C9:L9)</f>
        <v>244</v>
      </c>
    </row>
    <row r="10" spans="1:17" ht="20.25" x14ac:dyDescent="0.3">
      <c r="A10" s="2">
        <v>5</v>
      </c>
      <c r="B10" s="3" t="s">
        <v>71</v>
      </c>
      <c r="C10" s="118">
        <v>40</v>
      </c>
      <c r="D10" s="26">
        <v>49</v>
      </c>
      <c r="E10" s="39">
        <v>34</v>
      </c>
      <c r="F10" s="46">
        <v>10</v>
      </c>
      <c r="G10" s="63">
        <v>12</v>
      </c>
      <c r="H10" s="70">
        <v>5</v>
      </c>
      <c r="I10" s="88">
        <v>12</v>
      </c>
      <c r="J10" s="93">
        <v>16</v>
      </c>
      <c r="K10" s="111">
        <v>37</v>
      </c>
      <c r="L10" s="117">
        <v>40</v>
      </c>
      <c r="M10" s="30">
        <f t="shared" si="1"/>
        <v>255</v>
      </c>
    </row>
    <row r="11" spans="1:17" ht="20.25" x14ac:dyDescent="0.3">
      <c r="A11" s="2">
        <v>6</v>
      </c>
      <c r="B11" s="3" t="s">
        <v>72</v>
      </c>
      <c r="C11" s="118">
        <v>41</v>
      </c>
      <c r="D11" s="26">
        <v>56</v>
      </c>
      <c r="E11" s="39">
        <v>52</v>
      </c>
      <c r="F11" s="46">
        <v>4</v>
      </c>
      <c r="G11" s="63">
        <v>12</v>
      </c>
      <c r="H11" s="70">
        <v>5</v>
      </c>
      <c r="I11" s="88">
        <v>10</v>
      </c>
      <c r="J11" s="93">
        <v>26</v>
      </c>
      <c r="K11" s="111">
        <v>49</v>
      </c>
      <c r="L11" s="117">
        <v>35</v>
      </c>
      <c r="M11" s="30">
        <f t="shared" si="1"/>
        <v>290</v>
      </c>
    </row>
    <row r="12" spans="1:17" ht="20.25" x14ac:dyDescent="0.3">
      <c r="A12" s="2">
        <v>7</v>
      </c>
      <c r="B12" s="3" t="s">
        <v>73</v>
      </c>
      <c r="C12" s="118">
        <v>4</v>
      </c>
      <c r="D12" s="26">
        <v>4</v>
      </c>
      <c r="E12" s="39">
        <v>3</v>
      </c>
      <c r="F12" s="46">
        <v>0</v>
      </c>
      <c r="G12" s="63">
        <v>1</v>
      </c>
      <c r="H12" s="70">
        <v>0</v>
      </c>
      <c r="I12" s="88">
        <v>0</v>
      </c>
      <c r="J12" s="93">
        <v>1</v>
      </c>
      <c r="K12" s="111">
        <v>4</v>
      </c>
      <c r="L12" s="117">
        <v>7</v>
      </c>
      <c r="M12" s="30">
        <f t="shared" si="1"/>
        <v>24</v>
      </c>
      <c r="N12" s="1"/>
      <c r="O12" s="1"/>
      <c r="P12" s="1"/>
      <c r="Q12" s="1"/>
    </row>
    <row r="13" spans="1:17" ht="20.25" x14ac:dyDescent="0.3">
      <c r="A13" s="2">
        <v>8</v>
      </c>
      <c r="B13" s="3" t="s">
        <v>74</v>
      </c>
      <c r="C13" s="118">
        <v>36</v>
      </c>
      <c r="D13" s="26">
        <v>26</v>
      </c>
      <c r="E13" s="39">
        <v>24</v>
      </c>
      <c r="F13" s="46">
        <v>4</v>
      </c>
      <c r="G13" s="63">
        <v>3</v>
      </c>
      <c r="H13" s="70">
        <v>4</v>
      </c>
      <c r="I13" s="88">
        <v>5</v>
      </c>
      <c r="J13" s="93">
        <v>7</v>
      </c>
      <c r="K13" s="111">
        <v>21</v>
      </c>
      <c r="L13" s="117">
        <v>21</v>
      </c>
      <c r="M13" s="30">
        <f t="shared" si="1"/>
        <v>151</v>
      </c>
      <c r="N13" s="1"/>
      <c r="O13" s="1"/>
      <c r="P13" s="1"/>
      <c r="Q13" s="1"/>
    </row>
    <row r="14" spans="1:17" ht="20.25" x14ac:dyDescent="0.3">
      <c r="A14" s="2">
        <v>9</v>
      </c>
      <c r="B14" s="3" t="s">
        <v>75</v>
      </c>
      <c r="C14" s="118">
        <v>4</v>
      </c>
      <c r="D14" s="26">
        <v>8</v>
      </c>
      <c r="E14" s="39">
        <v>3</v>
      </c>
      <c r="F14" s="46">
        <v>0</v>
      </c>
      <c r="G14" s="63">
        <v>3</v>
      </c>
      <c r="H14" s="70">
        <v>1</v>
      </c>
      <c r="I14" s="88">
        <v>2</v>
      </c>
      <c r="J14" s="93">
        <v>4</v>
      </c>
      <c r="K14" s="111">
        <v>4</v>
      </c>
      <c r="L14" s="117">
        <v>2</v>
      </c>
      <c r="M14" s="30">
        <f t="shared" si="1"/>
        <v>31</v>
      </c>
      <c r="N14" s="1"/>
      <c r="O14" s="1"/>
      <c r="P14" s="1"/>
      <c r="Q14" s="1"/>
    </row>
    <row r="15" spans="1:17" ht="20.25" x14ac:dyDescent="0.3">
      <c r="A15" s="2">
        <v>10</v>
      </c>
      <c r="B15" s="3" t="s">
        <v>76</v>
      </c>
      <c r="C15" s="118">
        <v>4</v>
      </c>
      <c r="D15" s="26">
        <v>3</v>
      </c>
      <c r="E15" s="39">
        <v>1</v>
      </c>
      <c r="F15" s="46">
        <v>0</v>
      </c>
      <c r="G15" s="63">
        <v>2</v>
      </c>
      <c r="H15" s="70">
        <v>0</v>
      </c>
      <c r="I15" s="88">
        <v>3</v>
      </c>
      <c r="J15" s="93">
        <v>1</v>
      </c>
      <c r="K15" s="111">
        <v>4</v>
      </c>
      <c r="L15" s="117">
        <v>2</v>
      </c>
      <c r="M15" s="30">
        <f t="shared" si="1"/>
        <v>20</v>
      </c>
      <c r="N15" s="1"/>
      <c r="O15" s="1"/>
      <c r="P15" s="1"/>
      <c r="Q15" s="1"/>
    </row>
    <row r="16" spans="1:17" ht="20.25" x14ac:dyDescent="0.3">
      <c r="A16" s="2">
        <v>11</v>
      </c>
      <c r="B16" s="3" t="s">
        <v>77</v>
      </c>
      <c r="C16" s="118">
        <v>5</v>
      </c>
      <c r="D16" s="26">
        <v>4</v>
      </c>
      <c r="E16" s="39">
        <v>3</v>
      </c>
      <c r="F16" s="46">
        <v>1</v>
      </c>
      <c r="G16" s="63">
        <v>3</v>
      </c>
      <c r="H16" s="70">
        <v>0</v>
      </c>
      <c r="I16" s="88">
        <v>2</v>
      </c>
      <c r="J16" s="93">
        <v>5</v>
      </c>
      <c r="K16" s="111">
        <v>3</v>
      </c>
      <c r="L16" s="117">
        <v>3</v>
      </c>
      <c r="M16" s="30">
        <f t="shared" si="1"/>
        <v>29</v>
      </c>
      <c r="N16" s="1"/>
      <c r="O16" s="1"/>
      <c r="P16" s="1"/>
      <c r="Q16" s="1"/>
    </row>
    <row r="17" spans="1:17" ht="20.25" x14ac:dyDescent="0.3">
      <c r="A17" s="2">
        <v>12</v>
      </c>
      <c r="B17" s="3" t="s">
        <v>78</v>
      </c>
      <c r="C17" s="118">
        <v>24</v>
      </c>
      <c r="D17" s="26">
        <v>29</v>
      </c>
      <c r="E17" s="39">
        <v>21</v>
      </c>
      <c r="F17" s="46">
        <v>4</v>
      </c>
      <c r="G17" s="63">
        <v>5</v>
      </c>
      <c r="H17" s="70">
        <v>1</v>
      </c>
      <c r="I17" s="88">
        <v>4</v>
      </c>
      <c r="J17" s="93">
        <v>10</v>
      </c>
      <c r="K17" s="111">
        <v>23</v>
      </c>
      <c r="L17" s="117">
        <v>18</v>
      </c>
      <c r="M17" s="30">
        <f t="shared" si="1"/>
        <v>139</v>
      </c>
      <c r="N17" s="1"/>
      <c r="O17" s="1"/>
      <c r="P17" s="1"/>
      <c r="Q17" s="1"/>
    </row>
    <row r="18" spans="1:17" ht="20.25" x14ac:dyDescent="0.3">
      <c r="A18" s="2">
        <v>13</v>
      </c>
      <c r="B18" s="3" t="s">
        <v>79</v>
      </c>
      <c r="C18" s="118">
        <v>16</v>
      </c>
      <c r="D18" s="26">
        <v>12</v>
      </c>
      <c r="E18" s="39">
        <v>9</v>
      </c>
      <c r="F18" s="46">
        <v>1</v>
      </c>
      <c r="G18" s="63">
        <v>3</v>
      </c>
      <c r="H18" s="70">
        <v>4</v>
      </c>
      <c r="I18" s="88">
        <v>4</v>
      </c>
      <c r="J18" s="93">
        <v>2</v>
      </c>
      <c r="K18" s="111">
        <v>13</v>
      </c>
      <c r="L18" s="117">
        <v>9</v>
      </c>
      <c r="M18" s="30">
        <f t="shared" si="1"/>
        <v>73</v>
      </c>
      <c r="N18" s="1"/>
      <c r="O18" s="1"/>
      <c r="P18" s="1"/>
      <c r="Q18" s="1"/>
    </row>
    <row r="19" spans="1:17" ht="20.25" x14ac:dyDescent="0.3">
      <c r="A19" s="2">
        <v>14</v>
      </c>
      <c r="B19" s="3" t="s">
        <v>80</v>
      </c>
      <c r="C19" s="118">
        <v>4</v>
      </c>
      <c r="D19" s="26">
        <v>3</v>
      </c>
      <c r="E19" s="39">
        <v>1</v>
      </c>
      <c r="F19" s="46">
        <v>0</v>
      </c>
      <c r="G19" s="63">
        <v>2</v>
      </c>
      <c r="H19" s="70">
        <v>0</v>
      </c>
      <c r="I19" s="88">
        <v>0</v>
      </c>
      <c r="J19" s="93">
        <v>1</v>
      </c>
      <c r="K19" s="111">
        <v>3</v>
      </c>
      <c r="L19" s="117">
        <v>3</v>
      </c>
      <c r="M19" s="30">
        <f t="shared" si="1"/>
        <v>17</v>
      </c>
      <c r="N19" s="1"/>
      <c r="O19" s="1"/>
      <c r="P19" s="1"/>
      <c r="Q19" s="1"/>
    </row>
    <row r="20" spans="1:17" ht="20.25" x14ac:dyDescent="0.3">
      <c r="A20" s="2">
        <v>15</v>
      </c>
      <c r="B20" s="3" t="s">
        <v>81</v>
      </c>
      <c r="C20" s="118">
        <v>6</v>
      </c>
      <c r="D20" s="26">
        <v>6</v>
      </c>
      <c r="E20" s="39">
        <v>11</v>
      </c>
      <c r="F20" s="46">
        <v>1</v>
      </c>
      <c r="G20" s="63">
        <v>2</v>
      </c>
      <c r="H20" s="70">
        <v>0</v>
      </c>
      <c r="I20" s="88">
        <v>0</v>
      </c>
      <c r="J20" s="93">
        <v>5</v>
      </c>
      <c r="K20" s="111">
        <v>9</v>
      </c>
      <c r="L20" s="117">
        <v>12</v>
      </c>
      <c r="M20" s="30">
        <f t="shared" si="1"/>
        <v>52</v>
      </c>
      <c r="N20" s="1"/>
      <c r="O20" s="1"/>
      <c r="P20" s="1"/>
      <c r="Q20" s="1"/>
    </row>
    <row r="21" spans="1:17" ht="20.25" x14ac:dyDescent="0.3">
      <c r="A21" s="2">
        <v>16</v>
      </c>
      <c r="B21" s="3" t="s">
        <v>82</v>
      </c>
      <c r="C21" s="118">
        <v>6</v>
      </c>
      <c r="D21" s="26">
        <v>6</v>
      </c>
      <c r="E21" s="39">
        <v>8</v>
      </c>
      <c r="F21" s="46">
        <v>0</v>
      </c>
      <c r="G21" s="63">
        <v>1</v>
      </c>
      <c r="H21" s="70">
        <v>3</v>
      </c>
      <c r="I21" s="88">
        <v>1</v>
      </c>
      <c r="J21" s="93">
        <v>4</v>
      </c>
      <c r="K21" s="111">
        <v>8</v>
      </c>
      <c r="L21" s="117">
        <v>8</v>
      </c>
      <c r="M21" s="30">
        <f t="shared" si="1"/>
        <v>45</v>
      </c>
      <c r="N21" s="1"/>
      <c r="O21" s="1"/>
      <c r="P21" s="1"/>
      <c r="Q21" s="1"/>
    </row>
    <row r="22" spans="1:17" ht="20.25" x14ac:dyDescent="0.3">
      <c r="A22" s="2">
        <v>17</v>
      </c>
      <c r="B22" s="3" t="s">
        <v>83</v>
      </c>
      <c r="C22" s="118">
        <v>0</v>
      </c>
      <c r="D22" s="26">
        <v>5</v>
      </c>
      <c r="E22" s="39">
        <v>4</v>
      </c>
      <c r="F22" s="46">
        <v>0</v>
      </c>
      <c r="G22" s="63">
        <v>3</v>
      </c>
      <c r="H22" s="70">
        <v>1</v>
      </c>
      <c r="I22" s="88">
        <v>3</v>
      </c>
      <c r="J22" s="93">
        <v>5</v>
      </c>
      <c r="K22" s="111">
        <v>7</v>
      </c>
      <c r="L22" s="117">
        <v>4</v>
      </c>
      <c r="M22" s="30">
        <f t="shared" si="1"/>
        <v>32</v>
      </c>
      <c r="N22" s="1"/>
      <c r="O22" s="1"/>
      <c r="P22" s="1"/>
      <c r="Q22" s="1"/>
    </row>
    <row r="23" spans="1:17" ht="20.25" x14ac:dyDescent="0.3">
      <c r="A23" s="2">
        <v>18</v>
      </c>
      <c r="B23" s="3" t="s">
        <v>84</v>
      </c>
      <c r="C23" s="118">
        <v>1</v>
      </c>
      <c r="D23" s="26">
        <v>6</v>
      </c>
      <c r="E23" s="39">
        <v>7</v>
      </c>
      <c r="F23" s="46">
        <v>0</v>
      </c>
      <c r="G23" s="63">
        <v>0</v>
      </c>
      <c r="H23" s="70">
        <v>0</v>
      </c>
      <c r="I23" s="88">
        <v>0</v>
      </c>
      <c r="J23" s="93">
        <v>0</v>
      </c>
      <c r="K23" s="111">
        <v>3</v>
      </c>
      <c r="L23" s="117">
        <v>2</v>
      </c>
      <c r="M23" s="30">
        <f t="shared" si="1"/>
        <v>19</v>
      </c>
      <c r="N23" s="1"/>
      <c r="O23" s="1"/>
      <c r="P23" s="1"/>
      <c r="Q23" s="1"/>
    </row>
    <row r="24" spans="1:17" ht="20.25" x14ac:dyDescent="0.3">
      <c r="A24" s="2">
        <v>19</v>
      </c>
      <c r="B24" s="3" t="s">
        <v>85</v>
      </c>
      <c r="C24" s="118">
        <v>9</v>
      </c>
      <c r="D24" s="26">
        <v>7</v>
      </c>
      <c r="E24" s="39">
        <v>9</v>
      </c>
      <c r="F24" s="46">
        <v>1</v>
      </c>
      <c r="G24" s="63">
        <v>0</v>
      </c>
      <c r="H24" s="70">
        <v>1</v>
      </c>
      <c r="I24" s="88">
        <v>0</v>
      </c>
      <c r="J24" s="93">
        <v>0</v>
      </c>
      <c r="K24" s="111">
        <v>9</v>
      </c>
      <c r="L24" s="117">
        <v>0</v>
      </c>
      <c r="M24" s="30">
        <f t="shared" si="1"/>
        <v>36</v>
      </c>
      <c r="N24" s="1"/>
      <c r="O24" s="1"/>
      <c r="P24" s="1"/>
      <c r="Q24" s="1"/>
    </row>
    <row r="25" spans="1:17" s="11" customFormat="1" ht="20.25" x14ac:dyDescent="0.3">
      <c r="A25" s="6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  <c r="N25" s="10"/>
      <c r="O25" s="10"/>
      <c r="P25" s="10"/>
      <c r="Q25" s="10"/>
    </row>
    <row r="26" spans="1:17" s="11" customFormat="1" ht="20.25" x14ac:dyDescent="0.3">
      <c r="A26" s="6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9"/>
      <c r="N26" s="10"/>
      <c r="O26" s="10"/>
      <c r="P26" s="10"/>
      <c r="Q26" s="10"/>
    </row>
    <row r="27" spans="1:17" s="11" customFormat="1" ht="20.25" x14ac:dyDescent="0.3">
      <c r="A27" s="171" t="s">
        <v>0</v>
      </c>
      <c r="B27" s="171" t="s">
        <v>93</v>
      </c>
      <c r="C27" s="129" t="s">
        <v>5</v>
      </c>
      <c r="D27" s="24" t="s">
        <v>5</v>
      </c>
      <c r="E27" s="37" t="s">
        <v>5</v>
      </c>
      <c r="F27" s="43" t="s">
        <v>7</v>
      </c>
      <c r="G27" s="61" t="s">
        <v>7</v>
      </c>
      <c r="H27" s="67" t="s">
        <v>7</v>
      </c>
      <c r="I27" s="85" t="s">
        <v>2</v>
      </c>
      <c r="J27" s="91" t="s">
        <v>2</v>
      </c>
      <c r="K27" s="109" t="s">
        <v>8</v>
      </c>
      <c r="L27" s="115" t="s">
        <v>8</v>
      </c>
      <c r="M27" s="172" t="s">
        <v>9</v>
      </c>
      <c r="N27" s="10"/>
      <c r="O27" s="10"/>
      <c r="P27" s="10"/>
      <c r="Q27" s="10"/>
    </row>
    <row r="28" spans="1:17" s="11" customFormat="1" ht="20.25" x14ac:dyDescent="0.3">
      <c r="A28" s="171"/>
      <c r="B28" s="171"/>
      <c r="C28" s="130" t="s">
        <v>3</v>
      </c>
      <c r="D28" s="27" t="s">
        <v>4</v>
      </c>
      <c r="E28" s="40" t="s">
        <v>6</v>
      </c>
      <c r="F28" s="44" t="s">
        <v>3</v>
      </c>
      <c r="G28" s="64" t="s">
        <v>4</v>
      </c>
      <c r="H28" s="68" t="s">
        <v>6</v>
      </c>
      <c r="I28" s="86" t="s">
        <v>3</v>
      </c>
      <c r="J28" s="94" t="s">
        <v>4</v>
      </c>
      <c r="K28" s="112" t="s">
        <v>3</v>
      </c>
      <c r="L28" s="119" t="s">
        <v>4</v>
      </c>
      <c r="M28" s="173"/>
      <c r="N28" s="10"/>
      <c r="O28" s="10"/>
      <c r="P28" s="10"/>
      <c r="Q28" s="10"/>
    </row>
    <row r="29" spans="1:17" ht="20.25" x14ac:dyDescent="0.3">
      <c r="A29" s="4">
        <v>20</v>
      </c>
      <c r="B29" s="5" t="s">
        <v>86</v>
      </c>
      <c r="C29" s="131">
        <v>13</v>
      </c>
      <c r="D29" s="28">
        <v>10</v>
      </c>
      <c r="E29" s="41">
        <v>6</v>
      </c>
      <c r="F29" s="45">
        <v>2</v>
      </c>
      <c r="G29" s="65">
        <v>1</v>
      </c>
      <c r="H29" s="69">
        <v>1</v>
      </c>
      <c r="I29" s="87">
        <v>1</v>
      </c>
      <c r="J29" s="95">
        <v>5</v>
      </c>
      <c r="K29" s="113">
        <v>7</v>
      </c>
      <c r="L29" s="120">
        <v>9</v>
      </c>
      <c r="M29" s="128">
        <f t="shared" si="1"/>
        <v>55</v>
      </c>
      <c r="N29" s="1"/>
      <c r="O29" s="1"/>
      <c r="P29" s="1"/>
      <c r="Q29" s="1"/>
    </row>
    <row r="30" spans="1:17" ht="20.25" x14ac:dyDescent="0.3">
      <c r="A30" s="2">
        <v>21</v>
      </c>
      <c r="B30" s="3" t="s">
        <v>87</v>
      </c>
      <c r="C30" s="118">
        <v>29</v>
      </c>
      <c r="D30" s="26">
        <v>32</v>
      </c>
      <c r="E30" s="39">
        <v>14</v>
      </c>
      <c r="F30" s="46">
        <v>7</v>
      </c>
      <c r="G30" s="63">
        <v>3</v>
      </c>
      <c r="H30" s="70">
        <v>13</v>
      </c>
      <c r="I30" s="88">
        <v>26</v>
      </c>
      <c r="J30" s="93">
        <v>11</v>
      </c>
      <c r="K30" s="111">
        <v>47</v>
      </c>
      <c r="L30" s="117">
        <v>40</v>
      </c>
      <c r="M30" s="30">
        <f t="shared" si="1"/>
        <v>222</v>
      </c>
      <c r="N30" s="1"/>
      <c r="O30" s="1"/>
      <c r="P30" s="1"/>
      <c r="Q30" s="1"/>
    </row>
    <row r="31" spans="1:17" ht="20.25" x14ac:dyDescent="0.3">
      <c r="A31" s="2">
        <v>22</v>
      </c>
      <c r="B31" s="3" t="s">
        <v>88</v>
      </c>
      <c r="C31" s="118">
        <v>3</v>
      </c>
      <c r="D31" s="26">
        <v>6</v>
      </c>
      <c r="E31" s="39">
        <v>13</v>
      </c>
      <c r="F31" s="46">
        <v>0</v>
      </c>
      <c r="G31" s="63">
        <v>0</v>
      </c>
      <c r="H31" s="70">
        <v>1</v>
      </c>
      <c r="I31" s="88">
        <v>3</v>
      </c>
      <c r="J31" s="93">
        <v>5</v>
      </c>
      <c r="K31" s="111">
        <v>7</v>
      </c>
      <c r="L31" s="117">
        <v>8</v>
      </c>
      <c r="M31" s="30">
        <f t="shared" si="1"/>
        <v>46</v>
      </c>
      <c r="N31" s="1"/>
      <c r="O31" s="1"/>
      <c r="P31" s="1"/>
      <c r="Q31" s="1"/>
    </row>
    <row r="32" spans="1:17" ht="20.25" x14ac:dyDescent="0.3">
      <c r="A32" s="2">
        <v>23</v>
      </c>
      <c r="B32" s="3" t="s">
        <v>89</v>
      </c>
      <c r="C32" s="118">
        <v>1</v>
      </c>
      <c r="D32" s="26">
        <v>9</v>
      </c>
      <c r="E32" s="39">
        <v>0</v>
      </c>
      <c r="F32" s="46">
        <v>0</v>
      </c>
      <c r="G32" s="63">
        <v>2</v>
      </c>
      <c r="H32" s="70">
        <v>0</v>
      </c>
      <c r="I32" s="88">
        <v>2</v>
      </c>
      <c r="J32" s="93">
        <v>2</v>
      </c>
      <c r="K32" s="111">
        <v>7</v>
      </c>
      <c r="L32" s="117">
        <v>10</v>
      </c>
      <c r="M32" s="30">
        <f t="shared" si="1"/>
        <v>33</v>
      </c>
      <c r="N32" s="1"/>
      <c r="O32" s="1"/>
      <c r="P32" s="1"/>
      <c r="Q32" s="1"/>
    </row>
    <row r="33" spans="1:17" ht="20.25" x14ac:dyDescent="0.3">
      <c r="A33" s="2">
        <v>24</v>
      </c>
      <c r="B33" s="3" t="s">
        <v>90</v>
      </c>
      <c r="C33" s="118">
        <v>2</v>
      </c>
      <c r="D33" s="26">
        <v>3</v>
      </c>
      <c r="E33" s="39">
        <v>3</v>
      </c>
      <c r="F33" s="46">
        <v>0</v>
      </c>
      <c r="G33" s="63">
        <v>0</v>
      </c>
      <c r="H33" s="70">
        <v>0</v>
      </c>
      <c r="I33" s="88">
        <v>1</v>
      </c>
      <c r="J33" s="93">
        <v>0</v>
      </c>
      <c r="K33" s="111">
        <v>3</v>
      </c>
      <c r="L33" s="117">
        <v>0</v>
      </c>
      <c r="M33" s="30">
        <f t="shared" si="1"/>
        <v>12</v>
      </c>
      <c r="N33" s="1"/>
      <c r="O33" s="1"/>
      <c r="P33" s="1"/>
      <c r="Q33" s="1"/>
    </row>
    <row r="34" spans="1:17" ht="20.25" x14ac:dyDescent="0.3">
      <c r="A34" s="2">
        <v>25</v>
      </c>
      <c r="B34" s="3" t="s">
        <v>91</v>
      </c>
      <c r="C34" s="118">
        <v>9</v>
      </c>
      <c r="D34" s="26">
        <v>11</v>
      </c>
      <c r="E34" s="39">
        <v>10</v>
      </c>
      <c r="F34" s="46">
        <v>5</v>
      </c>
      <c r="G34" s="63">
        <v>1</v>
      </c>
      <c r="H34" s="70">
        <v>2</v>
      </c>
      <c r="I34" s="88">
        <v>12</v>
      </c>
      <c r="J34" s="93">
        <v>10</v>
      </c>
      <c r="K34" s="111">
        <v>5</v>
      </c>
      <c r="L34" s="117">
        <v>5</v>
      </c>
      <c r="M34" s="30">
        <f t="shared" si="1"/>
        <v>70</v>
      </c>
      <c r="N34" s="1"/>
      <c r="O34" s="1"/>
      <c r="P34" s="1"/>
      <c r="Q34" s="1"/>
    </row>
    <row r="35" spans="1:17" ht="20.25" x14ac:dyDescent="0.3">
      <c r="A35" s="2"/>
      <c r="B35" s="3"/>
      <c r="C35" s="118"/>
      <c r="D35" s="26"/>
      <c r="E35" s="39"/>
      <c r="F35" s="46"/>
      <c r="G35" s="63"/>
      <c r="H35" s="70"/>
      <c r="I35" s="88"/>
      <c r="J35" s="93"/>
      <c r="K35" s="111"/>
      <c r="L35" s="117"/>
      <c r="M35" s="30"/>
      <c r="N35" s="1"/>
      <c r="O35" s="1"/>
      <c r="P35" s="1"/>
      <c r="Q35" s="1"/>
    </row>
    <row r="36" spans="1:17" ht="20.25" x14ac:dyDescent="0.3">
      <c r="A36" s="174" t="s">
        <v>187</v>
      </c>
      <c r="B36" s="175"/>
      <c r="C36" s="118">
        <f t="shared" ref="C36:L36" si="2">SUM(C6:C35)</f>
        <v>288</v>
      </c>
      <c r="D36" s="29">
        <f t="shared" si="2"/>
        <v>338</v>
      </c>
      <c r="E36" s="42">
        <f t="shared" si="2"/>
        <v>287</v>
      </c>
      <c r="F36" s="47">
        <f t="shared" si="2"/>
        <v>49</v>
      </c>
      <c r="G36" s="66">
        <f t="shared" si="2"/>
        <v>73</v>
      </c>
      <c r="H36" s="71">
        <f t="shared" si="2"/>
        <v>48</v>
      </c>
      <c r="I36" s="89">
        <f t="shared" si="2"/>
        <v>102</v>
      </c>
      <c r="J36" s="96">
        <f t="shared" si="2"/>
        <v>149</v>
      </c>
      <c r="K36" s="114">
        <f t="shared" si="2"/>
        <v>309</v>
      </c>
      <c r="L36" s="121">
        <f t="shared" si="2"/>
        <v>276</v>
      </c>
      <c r="M36" s="30">
        <f t="shared" ref="M36" si="3">SUM(C36:L36)</f>
        <v>1919</v>
      </c>
      <c r="N36" s="1"/>
      <c r="O36" s="1"/>
      <c r="P36" s="1"/>
      <c r="Q36" s="1"/>
    </row>
    <row r="37" spans="1:17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7"/>
      <c r="N38" s="1"/>
      <c r="O38" s="1"/>
      <c r="P38" s="1"/>
      <c r="Q38" s="1"/>
    </row>
    <row r="39" spans="1:17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</sheetData>
  <mergeCells count="10">
    <mergeCell ref="A36:B36"/>
    <mergeCell ref="A27:A28"/>
    <mergeCell ref="B27:B28"/>
    <mergeCell ref="M27:M28"/>
    <mergeCell ref="M4:M5"/>
    <mergeCell ref="A1:M1"/>
    <mergeCell ref="A2:M2"/>
    <mergeCell ref="A3:M3"/>
    <mergeCell ref="A4:A5"/>
    <mergeCell ref="B4:B5"/>
  </mergeCells>
  <pageMargins left="0.59055118110236227" right="0.51181102362204722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ชื่อกลุ่มภาค เขต</vt:lpstr>
      <vt:lpstr>ทั่วไป</vt:lpstr>
      <vt:lpstr>วิชาการ</vt:lpstr>
      <vt:lpstr>ครูผู้ช่วย ผดด.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2017-08-01T07:36:19Z</cp:lastPrinted>
  <dcterms:created xsi:type="dcterms:W3CDTF">2016-10-10T04:54:46Z</dcterms:created>
  <dcterms:modified xsi:type="dcterms:W3CDTF">2017-08-01T07:36:36Z</dcterms:modified>
</cp:coreProperties>
</file>